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1940" windowHeight="10180" firstSheet="1" activeTab="3"/>
  </bookViews>
  <sheets>
    <sheet name="Mesas" sheetId="8" state="hidden" r:id="rId1"/>
    <sheet name="Base_De_Datos" sheetId="1" r:id="rId2"/>
    <sheet name="Acuerdos" sheetId="2" state="hidden" r:id="rId3"/>
    <sheet name="Propuestas" sheetId="4" r:id="rId4"/>
    <sheet name="ResumenAcuerdosPropuestas" sheetId="6" state="hidden" r:id="rId5"/>
  </sheets>
  <externalReferences>
    <externalReference r:id="rId6"/>
  </externalReferences>
  <definedNames>
    <definedName name="_xlnm._FilterDatabase" localSheetId="1" hidden="1">Base_De_Datos!$A$2:$K$268</definedName>
    <definedName name="_xlnm._FilterDatabase" localSheetId="3" hidden="1">Propuestas!$A$2:$E$168</definedName>
    <definedName name="Acuerdos">Acuerdos!$A$1:$A$6</definedName>
    <definedName name="m_1">Acuerdos!$C$16:$C$21</definedName>
    <definedName name="m_2">Acuerdos!$D$16:$D$24</definedName>
    <definedName name="m_3">Acuerdos!$E$17:$E$23</definedName>
    <definedName name="marca">Acuerdos!$B$16:$B$20</definedName>
    <definedName name="Punto_1">Acuerdos!$B$2:$B$4</definedName>
    <definedName name="Punto_2">Acuerdos!$C$2:$C$4</definedName>
    <definedName name="Punto_3">Acuerdos!$D$2:$D$4</definedName>
    <definedName name="Punto_4">Acuerdos!$E$2:$E$4</definedName>
    <definedName name="Punto_5">Acuerdos!$F$2:$F$4</definedName>
    <definedName name="Punto_6">Acuerdos!$G$2:$G$6</definedName>
  </definedNames>
  <calcPr calcId="140001" concurrentCalc="0"/>
  <pivotCaches>
    <pivotCache cacheId="8" r:id="rId7"/>
  </pivotCaches>
  <extLst>
    <ext xmlns:mx="http://schemas.microsoft.com/office/mac/excel/2008/main" uri="{7523E5D3-25F3-A5E0-1632-64F254C22452}">
      <mx:ArchID Flags="2"/>
    </ext>
  </extLst>
</workbook>
</file>

<file path=xl/calcChain.xml><?xml version="1.0" encoding="utf-8"?>
<calcChain xmlns="http://schemas.openxmlformats.org/spreadsheetml/2006/main">
  <c r="E268" i="1" l="1"/>
  <c r="D268" i="1"/>
  <c r="B268" i="1"/>
  <c r="E267" i="1"/>
  <c r="D267" i="1"/>
  <c r="B267" i="1"/>
  <c r="E266" i="1"/>
  <c r="D266" i="1"/>
  <c r="B266" i="1"/>
  <c r="E265" i="1"/>
  <c r="D265" i="1"/>
  <c r="B265" i="1"/>
  <c r="E264" i="1"/>
  <c r="D264" i="1"/>
  <c r="B264" i="1"/>
  <c r="E263" i="1"/>
  <c r="D263" i="1"/>
  <c r="B263" i="1"/>
  <c r="B262" i="1"/>
  <c r="B258" i="1"/>
  <c r="E235" i="1"/>
  <c r="D235" i="1"/>
  <c r="B235" i="1"/>
  <c r="E227" i="1"/>
  <c r="D227" i="1"/>
  <c r="B227" i="1"/>
  <c r="E226" i="1"/>
  <c r="D226" i="1"/>
  <c r="B226" i="1"/>
  <c r="E219" i="1"/>
  <c r="D219" i="1"/>
  <c r="B219" i="1"/>
  <c r="E218" i="1"/>
  <c r="D218" i="1"/>
  <c r="B218" i="1"/>
  <c r="E215" i="1"/>
  <c r="D215" i="1"/>
  <c r="B215" i="1"/>
  <c r="E214" i="1"/>
  <c r="D214" i="1"/>
  <c r="B214" i="1"/>
  <c r="E154" i="1"/>
  <c r="D154" i="1"/>
  <c r="B154" i="1"/>
  <c r="E262" i="1"/>
  <c r="D262" i="1"/>
  <c r="E261" i="1"/>
  <c r="D261" i="1"/>
  <c r="B261" i="1"/>
  <c r="E260" i="1"/>
  <c r="D260" i="1"/>
  <c r="B260" i="1"/>
  <c r="E259" i="1"/>
  <c r="D259" i="1"/>
  <c r="B259" i="1"/>
  <c r="B246" i="1"/>
  <c r="D246" i="1"/>
  <c r="E246" i="1"/>
  <c r="B247" i="1"/>
  <c r="D247" i="1"/>
  <c r="E247" i="1"/>
  <c r="B248" i="1"/>
  <c r="D248" i="1"/>
  <c r="E248" i="1"/>
  <c r="B249" i="1"/>
  <c r="D249" i="1"/>
  <c r="E249" i="1"/>
  <c r="B250" i="1"/>
  <c r="D250" i="1"/>
  <c r="E250" i="1"/>
  <c r="B251" i="1"/>
  <c r="D251" i="1"/>
  <c r="E251" i="1"/>
  <c r="B252" i="1"/>
  <c r="D252" i="1"/>
  <c r="E252" i="1"/>
  <c r="B253" i="1"/>
  <c r="D253" i="1"/>
  <c r="E253" i="1"/>
  <c r="B254" i="1"/>
  <c r="D254" i="1"/>
  <c r="E254" i="1"/>
  <c r="B255" i="1"/>
  <c r="D255" i="1"/>
  <c r="E255" i="1"/>
  <c r="B256" i="1"/>
  <c r="D256" i="1"/>
  <c r="E256" i="1"/>
  <c r="B257" i="1"/>
  <c r="D257" i="1"/>
  <c r="E257" i="1"/>
  <c r="D258" i="1"/>
  <c r="E258" i="1"/>
  <c r="E225" i="1"/>
  <c r="E229" i="1"/>
  <c r="E236" i="1"/>
  <c r="E223" i="1"/>
  <c r="E230" i="1"/>
  <c r="E231" i="1"/>
  <c r="E232" i="1"/>
  <c r="E233" i="1"/>
  <c r="E234" i="1"/>
  <c r="E237" i="1"/>
  <c r="E238" i="1"/>
  <c r="E239" i="1"/>
  <c r="E245" i="1"/>
  <c r="E240" i="1"/>
  <c r="E241" i="1"/>
  <c r="E242" i="1"/>
  <c r="E243" i="1"/>
  <c r="E244" i="1"/>
  <c r="D225" i="1"/>
  <c r="D229" i="1"/>
  <c r="D236" i="1"/>
  <c r="D223" i="1"/>
  <c r="D230" i="1"/>
  <c r="D231" i="1"/>
  <c r="D232" i="1"/>
  <c r="D233" i="1"/>
  <c r="D234" i="1"/>
  <c r="D237" i="1"/>
  <c r="D238" i="1"/>
  <c r="D239" i="1"/>
  <c r="D245" i="1"/>
  <c r="D240" i="1"/>
  <c r="D241" i="1"/>
  <c r="D242" i="1"/>
  <c r="D243" i="1"/>
  <c r="D244" i="1"/>
  <c r="B225" i="1"/>
  <c r="B229" i="1"/>
  <c r="B236" i="1"/>
  <c r="B223" i="1"/>
  <c r="B230" i="1"/>
  <c r="B231" i="1"/>
  <c r="B232" i="1"/>
  <c r="B233" i="1"/>
  <c r="B234" i="1"/>
  <c r="B237" i="1"/>
  <c r="B238" i="1"/>
  <c r="B239" i="1"/>
  <c r="B245" i="1"/>
  <c r="B240" i="1"/>
  <c r="B241" i="1"/>
  <c r="B242" i="1"/>
  <c r="B243" i="1"/>
  <c r="B244" i="1"/>
</calcChain>
</file>

<file path=xl/sharedStrings.xml><?xml version="1.0" encoding="utf-8"?>
<sst xmlns="http://schemas.openxmlformats.org/spreadsheetml/2006/main" count="2942" uniqueCount="488">
  <si>
    <t>Mesa</t>
  </si>
  <si>
    <t>Punto del acuerdo relacionado (seleccione una opción de la lista desplegable)</t>
  </si>
  <si>
    <t>6.6 Acuerdo sobre “Refrendación”</t>
  </si>
  <si>
    <t xml:space="preserve">6.5. Herramientas de difusión y comunicación </t>
  </si>
  <si>
    <t xml:space="preserve">5. Acuerdo sobre las Víctimas del Conflicto: “Sistema Integral de Verdad, Justicia, Reparación y No Repetición”, incluyendo la Jurisdicción Especial para la Paz; y Compromiso sobre Derechos Humanos </t>
  </si>
  <si>
    <t xml:space="preserve">6.3. Componente de acompañamiento internacional  </t>
  </si>
  <si>
    <t xml:space="preserve">5.3. Acuerdo complementario sobre el “Sistema Integral de Verdad, Justicia, Reparación y No Repetición” </t>
  </si>
  <si>
    <t>4.3. Solución al fenómeno de producción y comercialización de narcóticos:</t>
  </si>
  <si>
    <t>3.4. “Acuerdo sobre garantías de seguridad y lucha contra las organizaciones criminales responsables de homicidios y masacres o que atentan contra defensores/as de derechos humanos, movimientos sociales o movimientos políticos, incluyendo las organizaciones criminales que hayan sido denominadas como sucesoras del paramilitarismo y sus redes de apoyo, y la persecución de las conductas criminales que amenacen la implementación de los acuerdos y la construcción de la paz”.</t>
  </si>
  <si>
    <t>2.3 Medidas efectivas para promover una mayor participación en la política nacional, regional y local, de todos los sectores, incluyendo la población más vulnerable, en igualdad de condiciones y con garantías de seguridad.</t>
  </si>
  <si>
    <t xml:space="preserve">1.3. Planes Nacionales para la Reforma Rural Integral </t>
  </si>
  <si>
    <t>4. Solución al Problema de las Drogas Ilícitas</t>
  </si>
  <si>
    <t>6.2. Componente internacional  de verificación de la Comisión de Implementación, Seguimiento y Verificación del Acuerdo Final de Paz y de Resolución de Diferencias (CSVR)</t>
  </si>
  <si>
    <t>5.2. Compromiso con la promoción, el respeto y la garantía de los derechos humanos</t>
  </si>
  <si>
    <t xml:space="preserve">4.2. Programas de Prevención del Consumo y Salud Pública </t>
  </si>
  <si>
    <t xml:space="preserve">3.2. Reincorporación de las FARC-EP a la vida civil – en lo económico, lo social y lo político-  de acuerdo con sus intereses </t>
  </si>
  <si>
    <t xml:space="preserve">2.2. Mecanismos democráticos de participación ciudadana, incluidos los de participación directa, en los diferentes niveles y diversos temas  </t>
  </si>
  <si>
    <t xml:space="preserve">1.2. Programas de Desarrollo con Enfoque Territorial (PDET) </t>
  </si>
  <si>
    <t>3.Fin del Conflicto</t>
  </si>
  <si>
    <t xml:space="preserve">6.1 Mecanismos de implementación y verificación </t>
  </si>
  <si>
    <t xml:space="preserve">5.1. Sistema Integral de Verdad, Justicia, Reparación y No Repetición </t>
  </si>
  <si>
    <t xml:space="preserve">4.1. Programas de sustitución de cultivos de uso ilícito. Planes integrales de desarrollo con participación de las comunidades —hombres y mujeres— en el diseño, ejecución y evaluación de los programas de sustitución y recuperación ambiental de las áreas afectadas por dichos cultivos. </t>
  </si>
  <si>
    <t xml:space="preserve">3.1 Acuerdo sobre Cese al Fuego y de Hostilidades Bilateral y Definitivo y Dejación de las Armas entre el Gobierno Nacional y las FARC-EP </t>
  </si>
  <si>
    <t xml:space="preserve">2.1. Derechos y garantías plenas para el ejercicio de la oposición política en general, y en particular para los nuevos movimientos que surjan luego de la firma del Acuerdo Final. Acceso a medios de comunicación. </t>
  </si>
  <si>
    <t xml:space="preserve">1.1. Acceso y Uso. Tierras improductivas. Formalización de la propiedad. Frontera agrícola y protección de zonas de reserva. </t>
  </si>
  <si>
    <t>2. Participación política: Apertura democrática para construir la paz</t>
  </si>
  <si>
    <t>6. Implementación, verificación y refrendación</t>
  </si>
  <si>
    <t>1_Hacia un Nuevo Campo Colombiano: Reforma Rural Integral</t>
  </si>
  <si>
    <t>Punto_3</t>
  </si>
  <si>
    <t>Punto_1</t>
  </si>
  <si>
    <t>Punto_2</t>
  </si>
  <si>
    <t>Punto_4</t>
  </si>
  <si>
    <t>Punto_5</t>
  </si>
  <si>
    <t>Punto_6</t>
  </si>
  <si>
    <t>Código</t>
  </si>
  <si>
    <t>Tipo</t>
  </si>
  <si>
    <t>Origen</t>
  </si>
  <si>
    <t>Producción empresarial</t>
  </si>
  <si>
    <t>Desarrollo Rural Integral</t>
  </si>
  <si>
    <t>Extinción administrativa de dominio</t>
  </si>
  <si>
    <t>Asociatividad</t>
  </si>
  <si>
    <t>Participación ciudadana</t>
  </si>
  <si>
    <t>Beneficiarios</t>
  </si>
  <si>
    <t>Baldíos</t>
  </si>
  <si>
    <t>Tierras despojadas</t>
  </si>
  <si>
    <t>Usos de la tierra</t>
  </si>
  <si>
    <t>Propietarios de buena fe</t>
  </si>
  <si>
    <t>Zonas de Reserva Campesina</t>
  </si>
  <si>
    <t>Levantamiento catastral rural</t>
  </si>
  <si>
    <t>Actualización catastral</t>
  </si>
  <si>
    <t>Formalización de la propiedad</t>
  </si>
  <si>
    <t>Participación comunitaria</t>
  </si>
  <si>
    <t>Autonomía regional</t>
  </si>
  <si>
    <t>Voto programático</t>
  </si>
  <si>
    <t>Planes Nacionales</t>
  </si>
  <si>
    <t>Estatuto de la Oposición</t>
  </si>
  <si>
    <t>Participación política</t>
  </si>
  <si>
    <t>Precisión protesta social y política</t>
  </si>
  <si>
    <t>Participación partidos políticos</t>
  </si>
  <si>
    <t>Sistema seguridad</t>
  </si>
  <si>
    <t>Normas partido político FARC</t>
  </si>
  <si>
    <t>Fin del conflicto</t>
  </si>
  <si>
    <t>Vocerías transitorias</t>
  </si>
  <si>
    <t>Curules</t>
  </si>
  <si>
    <t>ECOMUN</t>
  </si>
  <si>
    <t>Nueva conducta punible</t>
  </si>
  <si>
    <t>Unidad Especial de Investigación</t>
  </si>
  <si>
    <t>Revisión antecedentes</t>
  </si>
  <si>
    <t>Normas de inteligencia</t>
  </si>
  <si>
    <t>Servicios de Seguridad Privada</t>
  </si>
  <si>
    <t>Cuerpo de Seguridad y Protección/Policía</t>
  </si>
  <si>
    <t>Tratamiento a droga</t>
  </si>
  <si>
    <t>Reconocimiento de Narcotráfico</t>
  </si>
  <si>
    <t>Aspersión aérea</t>
  </si>
  <si>
    <t>Renuncia a la acción penal efectiva</t>
  </si>
  <si>
    <t>Delito de Narcotráfico</t>
  </si>
  <si>
    <t>Entrega de bienes</t>
  </si>
  <si>
    <t>Víctimas</t>
  </si>
  <si>
    <t>Informar bienes</t>
  </si>
  <si>
    <t>Liberar secuestrados</t>
  </si>
  <si>
    <t>Nominación miembros Comisión de la Verdad</t>
  </si>
  <si>
    <t>Participación de víctimas en medios comunitarios y en política</t>
  </si>
  <si>
    <t>Eliminación de la JEP</t>
  </si>
  <si>
    <t>Creación Cortes para la Paz</t>
  </si>
  <si>
    <t>Estructura jerárquica de justicia</t>
  </si>
  <si>
    <t>Fiscalías para la Paz</t>
  </si>
  <si>
    <t>Abogados/jueces extranjeros</t>
  </si>
  <si>
    <t>Iniciación de causa para tribunal</t>
  </si>
  <si>
    <t>Responsabilidad por subordinados</t>
  </si>
  <si>
    <t>Amnistía a terceros</t>
  </si>
  <si>
    <t>Sanciones</t>
  </si>
  <si>
    <t>Apelación de sentencias</t>
  </si>
  <si>
    <t>Cosa juzgada</t>
  </si>
  <si>
    <t>Elegibilidad política</t>
  </si>
  <si>
    <t>Delitos amnistiables</t>
  </si>
  <si>
    <t>Conexidad de delitos</t>
  </si>
  <si>
    <t>Penas y verdad</t>
  </si>
  <si>
    <t>Revisión Cosa Juzgada</t>
  </si>
  <si>
    <t>Farcpolítica</t>
  </si>
  <si>
    <t>Extradición</t>
  </si>
  <si>
    <t>Gran acuerdo político</t>
  </si>
  <si>
    <t>Pedagogía de los acuerdos</t>
  </si>
  <si>
    <t>Regalías</t>
  </si>
  <si>
    <t>Reconocimiento de líderes cristianos como víctimas</t>
  </si>
  <si>
    <t>Iglesias cristianas</t>
  </si>
  <si>
    <t>Enfoque diferencial comunidad religiosa</t>
  </si>
  <si>
    <t>Reconocimiento Iglesias Cristianas</t>
  </si>
  <si>
    <t>Respeto por propiedad privada</t>
  </si>
  <si>
    <t xml:space="preserve">Propiedad Privada </t>
  </si>
  <si>
    <t>Reconocimiento de los derechos</t>
  </si>
  <si>
    <t>Concepto de familia</t>
  </si>
  <si>
    <t>Eliminación identidad de género y orientación sexual diversa</t>
  </si>
  <si>
    <t>Claridad de criterios para JEP</t>
  </si>
  <si>
    <t>Asociación Colombiana de Oficiales en Retiro de las Fuerzas Militares (ACORE)</t>
  </si>
  <si>
    <t>Justicia</t>
  </si>
  <si>
    <t>Precisión sobre el trato diferenciado</t>
  </si>
  <si>
    <t>Incorporación delitos menores</t>
  </si>
  <si>
    <t>Incorporación de las tierras de Las Farc</t>
  </si>
  <si>
    <t>Martha Lucía Ramírez</t>
  </si>
  <si>
    <t>Fondo de tierras</t>
  </si>
  <si>
    <t>La asignación de tierra</t>
  </si>
  <si>
    <t>Zonas de reserva campesina</t>
  </si>
  <si>
    <t>Participación de la comunidad</t>
  </si>
  <si>
    <t>Modelo desarrollo rural incluyente</t>
  </si>
  <si>
    <t>Participación FARC en igualdad de condiciones</t>
  </si>
  <si>
    <t>Garantías ejercicio protesta</t>
  </si>
  <si>
    <t>Delitos de lesa humanidad</t>
  </si>
  <si>
    <t>Información secuestrados y menores</t>
  </si>
  <si>
    <t>Derecho libertad de expresión</t>
  </si>
  <si>
    <t>Información serial armas</t>
  </si>
  <si>
    <t>Comisión Nacional de Garantías de seguridad</t>
  </si>
  <si>
    <t>Financiamiento de reparación de víctimas</t>
  </si>
  <si>
    <t>Sanción delitos lesa humanidad</t>
  </si>
  <si>
    <t>Sala Especial de Paz al interior de la Corte Suprema de Justicia</t>
  </si>
  <si>
    <t>Pacto por el respeto</t>
  </si>
  <si>
    <t>Andrés Pastrana</t>
  </si>
  <si>
    <t>Bienes para reparar víctimas</t>
  </si>
  <si>
    <t>Articulación JEP con jurisdicción ordinaria</t>
  </si>
  <si>
    <t>Elección jueces de jurisdicción</t>
  </si>
  <si>
    <t>Revisión principio cosa juzgada</t>
  </si>
  <si>
    <t>Aplicar artículo 77 estatuto Roma</t>
  </si>
  <si>
    <t>Reforma rural y fondo de tierras</t>
  </si>
  <si>
    <t>Enfoque diferencial para igualdad</t>
  </si>
  <si>
    <t>Información narcotráfico</t>
  </si>
  <si>
    <t>Justicia transicional</t>
  </si>
  <si>
    <t>Implementación</t>
  </si>
  <si>
    <t>Participación representante oposición</t>
  </si>
  <si>
    <t>Alejandro Ordóñez</t>
  </si>
  <si>
    <t>Modificación a la justicia transicional</t>
  </si>
  <si>
    <t>Tipo de sanciones</t>
  </si>
  <si>
    <t>Entrega riqueza acumulada</t>
  </si>
  <si>
    <t>No ambigüedad ideología de género</t>
  </si>
  <si>
    <t>Papel de la mujer</t>
  </si>
  <si>
    <t>Enfoque familia</t>
  </si>
  <si>
    <t>Niños de la guerra</t>
  </si>
  <si>
    <t>Participación y partidos políticos</t>
  </si>
  <si>
    <t>Circunscripciones transitorias de paz</t>
  </si>
  <si>
    <t>Reconocimiento narcotráfico</t>
  </si>
  <si>
    <t xml:space="preserve">Desmovilización </t>
  </si>
  <si>
    <t>Desmovilización aparato armado</t>
  </si>
  <si>
    <t>Comisión implementación Acuerdo</t>
  </si>
  <si>
    <t>Uso de la tierra</t>
  </si>
  <si>
    <t>Ideología/Enfoque de género</t>
  </si>
  <si>
    <t>Política de drogas</t>
  </si>
  <si>
    <t>Nombre de la Propuesta</t>
  </si>
  <si>
    <t>Tema</t>
  </si>
  <si>
    <t>Centro Democrático</t>
  </si>
  <si>
    <t>Formal</t>
  </si>
  <si>
    <t>Cuenta de Código propuesta (registre el código de la propuesta que aparece en la guía)</t>
  </si>
  <si>
    <t>Etiquetas de fila</t>
  </si>
  <si>
    <t>Total general</t>
  </si>
  <si>
    <t>Cuenta de Punto del acuerdo relacionado (seleccione una opción de la lista desplegable)</t>
  </si>
  <si>
    <t>Cuenta de Subpunto del acuerdo relacionado (seleccione una opción de la lista desplegable)</t>
  </si>
  <si>
    <t>Cuenta de Origen propuesta (esta columna no se modifica)</t>
  </si>
  <si>
    <t>Precisar el área, condiciones y obligaciones en las que se restringirá la libertad de sentenciados como máximos responsables de delitos atroces para que constituya una sanción efectiva y no simbólica. Si los del No insisten en que sólo puede ser cárcel, la misma sanción debe aplicarse no sólo a ex guerrilleros condenados por delitos atroces sino a cualquier aforado, incluyendo ex presidentes (cuya impunidad se garantizaba en los Acuerdos que fueron rechazados con la victoria del NO)</t>
  </si>
  <si>
    <t>Claudia López</t>
  </si>
  <si>
    <t>Informal</t>
  </si>
  <si>
    <t xml:space="preserve">Reconocer la conexidad, pero no amnistiar, sino juzgar el delito común el narcotráfico en la Jurisdicción Especial para la Paz, aplicando los beneficios judiciales allí contemplados, pero sujetos a confesión y colaboración efectiva: erradicación y sustitución de cultivos ilícitos, entrega de información y de bienes para reparar materialmente a las víctimas de las Farc. </t>
  </si>
  <si>
    <t>Que los derechos de participación en política de los condenados por graves delitos se recuperen progresivamente tras el cumplimiento efectivo de la pena. Esto en la práctica implicaría que esos condenados no podrían ser candidatos en elección alguna antes del 2022. Para entonces el grueso de las sanciones, erradicación de narcotráfico y desminado debería haberse completado y la sociedad podrá juzgar el cumplimiento de lo acordado.</t>
  </si>
  <si>
    <t>Participación politica</t>
  </si>
  <si>
    <t xml:space="preserve">Ponerle un límite de máximo 15 años al cumplimiento de los Acuerdos y a la existencia de la Jurisdicción Especial para la Paz, cuyas garantías de imparcialidad deben maximizarse. </t>
  </si>
  <si>
    <t xml:space="preserve">Asegurar la participación plural de las autoridades y comunidades en las instancias de seguimiento e implementación de los Acuerdos, sin limitar las competencias de las autoridades locales ni permitir el monopolio de ex guerrilleros de las Farc en las mismas. </t>
  </si>
  <si>
    <t>Que las Farc den razón precisa de los secuestrados, desaparecidos y niños reclutados.</t>
  </si>
  <si>
    <t xml:space="preserve">Hablamos de la necesidad de poner a las víctimas en el centro de los acuerdos y garantizar que se sepa la verdad sobre los secuestrados y desaparecidos que dejó el conflicto con las Farc.  </t>
  </si>
  <si>
    <t>Victimas de las FARC (Diana Sofía Giraldo)</t>
  </si>
  <si>
    <t>También discutimos la importancia de garantizar un sistema de reparación que no solo sea monetario, sino que atienda a las necesidades de cada grupo de víctimas, como por ejemplo los niños que fueron reclutados por las Farc y hoy ya son adultos.</t>
  </si>
  <si>
    <t>El presidente se comprometió a esclarecer el paradero del listado de personas desaparecidas que los familiares de las víctimas llevaron a la reunión.</t>
  </si>
  <si>
    <t>Nuestro propósito al reunirnos con el presidente era visibilizar a las víctimas de las Farc que durante el proceso fueron dejadas de lado, y lograr garantías para que los desarrollos en reparación y justicia cumplan con sus necesidades.</t>
  </si>
  <si>
    <t>El encuentro quería demostrar que existen procesos de duelo y de perdón que aún faltan por cerrar y que eso debe hacer parte del acuerdo.</t>
  </si>
  <si>
    <t>Sin embargo también hemos hecho saber para que  pueda darse el objetivo de una paz integral, estable y definitiva se deben incluir todos los actores armados generadores de violencia que hemos hecho presencia en el conflicto colombiano a través del tiempo.</t>
  </si>
  <si>
    <t>Autodefensas Gaitanistas</t>
  </si>
  <si>
    <t>Así mismo, queremos hacer un reconocimiento especial a nuestro presidente el Doctor Juan Manuel santo Calderón por el merecido respaldo que le da la comunidad internacional al otorgarle el permio Nobel de Paz 2016, quien ha luchado incansablemente por lograr un país mejor y quien desde el comienzo de los diálogos de paz incluyó al señor General Jorge enrique Mora Rangel como representante de los militares en dicha conversaciones, a quien reconocemos como legítimo representante de nuestros intereses, demostrando una verdadera preocupación por la situación de los miembros del ejercito nacional inmersos en procesos judiciales por violaciones de los derechos humanos e infracciones al DIH, y que actualmente se encuentren privados de la libertad e incluir un acápite especial para agentes del Estado en la jurisdicción especial para la paz del acuerdo final.</t>
  </si>
  <si>
    <t>Militares</t>
  </si>
  <si>
    <t>De igual forma, manifestamos nuestra total disposición al esclarecimiento de las diferentes situaciones fácticas que motivaron las investigaciones, acusaciones, juzgamiento y penalización, generadas en el conflicto armado interno y endilgadas a cada uno de nosotros, para lo cual contribuiremos de manera efectiva con la VERDAD, JUSTICIA, REPARACION Y NO REPETICION como principios rectores del derecho internacional en la resolución de conflictos.</t>
  </si>
  <si>
    <t>Desde la ONIC consideramos que un acuerdo nacional no puede ser el pacto de otro frente nacional de las élites de la derecha y las insurgencias.</t>
  </si>
  <si>
    <t>ONIC</t>
  </si>
  <si>
    <t xml:space="preserve"> Cualquier pacto político debe convocar el concurso más amplio de las grandes mayorías que han sido víctimas del conflicto armado, entre ellos, los Pueblos Indígenas, negros y campesinos que hemos tenido que soportar la violencia social, política y armada.</t>
  </si>
  <si>
    <t xml:space="preserve">“Vamos a plantearles al Gobierno y a las Farc que, en lo que sea posible, nosotros queremos que en nuestros territorios donde ganó el Sí se puedan implementar los acuerdos con nuestros gobiernos étnicos”. </t>
  </si>
  <si>
    <t>Afros</t>
  </si>
  <si>
    <t xml:space="preserve">Advertimos que luego de cuatro años de negociaciones - con un importante diálogo entre la Subcomisión de Género y las organizaciones de mujeres, y con el acompañamiento de la comunidad internacional - se ha llegado a acuerdos importantes en materia del enfoque de género y derechos de las mujeres que conducen a la adopción de medidas específicas para el goce efectivo de sus derechos y la igualdad. La negociación que se ha emprendido debe reconocer los estándares nacionales e internacionales de derechos humanos alcanzados y tomarlos como punto de partida, exclusivamente para procurar su ampliación y mejora.  </t>
  </si>
  <si>
    <t>Mujeres</t>
  </si>
  <si>
    <t>Justicia Transicional: Frente al punto de justicia transicional no tienen problema con la clasificación de los delitos, ni las penas ni los métodos que se usan. El problema es que consideran que el aparato creado con la jurisdicción especial para la paz no debería existir ya que existe la jurisdicción ordinaria y puede llevarse a cabo a través de la institucionalidad existente sin internacionalizar la justicia al traer jueces extranjeros. De igual forma, consideran que la jurisdicción especial para la paz acaba con el principio de cosa juzgada al permitir abrir procesos que ya han sido juzgados en la justicia ordinaria, y al mismo tiempo, genera conflictos de competencia que no se sabe cómo serán resueltos.</t>
  </si>
  <si>
    <t>Jaime Castro y Pedro Medellín</t>
  </si>
  <si>
    <t xml:space="preserve">Cogobierno: Consideran que la creación de juntas, comisiones y distintas instancias que optan por la democracia participativa como método de funcionamiento crea una especie de Estado paralelo o Para-Estado, ya que le quita responsabilidades y funciones propias del Estado o de las autoridades locales para otorgárselas a estas “instituciones” que se crean. </t>
  </si>
  <si>
    <t xml:space="preserve">Frente al establecimiento de responsabilidades en la justicia: Afirmaron que en este punto hay un cambio que introduce el acuerdo frente al precedente internacional y por ende no se cumplen los estándares. Lo anterior, debido a que se establece una nueva concepción de responsabilidad de mando, por la cual se crea una dificultad de comprobar dicha responsabilidad en los altos mandos, de tal forma que se convierte el componente de justicia en inoperante. </t>
  </si>
  <si>
    <t>En este punto, también agregan que en el caso de los militares se usa la responsabilidad mediata que establece que no importa si no es el autor intelectual o material, desde que se establezca que quienes cometieron el delito eran subordinados de la persona, se considera el máximo responsable por la cadena de mando.</t>
  </si>
  <si>
    <t>Sería apropiado concentrar esta etapa en dos temas fundamentales: i) Las condiciones específicas de restricción efectiva de la libertad; y ii) Las condiciones para la elegibilidad política. Sobre el tema de restricción efectiva de la libertad, sugerimos precisar en el acuerdo definitivo los criterios para su ejecución, incluyendo por ejemplo los siguientes posibles elementos: i) Carácter de colonia agrícola; ii) Especificación del tamaño máximo del lugar; iii) Determinación de la administración de los lugares por parte, por ejemplo, del INPEC y la ONU de manera conjunta; iv) Inclusión de un régimen que establezca las condiciones de cumplimiento de las sanciones; v) Determinación de una línea de tiempo de ejecución de la restricción efectiva de la libertad a partir del día D+181, en particular para los comandantes de las FARC que ya hayan sido condenados por la justicia ordinaria por delitos no amnistiables a manera de detención preventiva; y vi) Desarrollo legislativo del proceso para la adjudicación de responsabilidad y la imposición de sanciones.</t>
  </si>
  <si>
    <t>FCH</t>
  </si>
  <si>
    <t>Elegibilidad política, sugerimos la posibilidad de que el acuerdo definitivo precise la secuencia entre el cumplimiento de la sanción y la posibilidad de participar en política para todos los casos de competencia de la Jurisdicción Especial para la Paz. Para tal efecto se sugiere explorar la posibilidad de incluir en el acuerdo definitivo elementos como los siguientes: i) Garantizar que quienes sean amnistiados o respecto de quienes se renuncie a la acción penal puedan participar en política a partir de la resolución de su situación jurídica; ii) Establecer que no habrá participación política durante el cumplimiento de la sanción; y iii) Señalar que en los casos de los comandantes de las FARC que ya han sido condenados en la justicia ordinaria por delitos no amnistiables, estos solo podrán participar en política una vez hayan cumplido la restricción efectiva de la libertad de 5 a 8 años, contada a partir del día D + 181.</t>
  </si>
  <si>
    <t>doble</t>
  </si>
  <si>
    <t>origen</t>
  </si>
  <si>
    <t>Etiquetas de columna</t>
  </si>
  <si>
    <t>Invitamos a la Comisión Negociadora del Gobierno Nacional, los promotores del “No” y a las FARC-EP, a la generación de un diálogo nacional participativo e incluyente, de los promotores del “Si”, de las mujeres, de representantes de las regiones más afectadas por el conflicto armado y de manera particular de las víctimas, tanto las que creyeron y respaldaron activamente el proceso de paz como las que votaron “No”.</t>
  </si>
  <si>
    <t>Renegociación</t>
  </si>
  <si>
    <t xml:space="preserve">El exministro conservador Álvaro Leyva, uno de los hombres clave delproceso de paz con las Farc, lanzó este sábado una propuesta que desde ya genera controversia y abre un nuevo debate en el país: planteó la posibilidad de un segundo plebiscito para refrendar los acuerdos de paz.
La iniciativa –sustentada en una sentencia de la Corte Constitucional– cuenta con el respaldo de las Farc, que de hecho coincide en señalar que el camino para salvar los acuerdos de paz (luego de que el No ganara en las urnas) sería un nuevo plebiscito que, no obstante, no tocaría la esencia del acuerdo general. (Lea: Colombia dijo “No” al acuerdo de paz con las Farc)
“Vamos por un segundo plebiscito al tenor de lo que señala la misma sentencia de la Corte Constitucional (...) que hace exequible el plebiscito yseñala exactamente qué ocurre cuando está el Sí y el No”, aseguró Leyva en declaraciones que recoge Noticias Caracol.
</t>
  </si>
  <si>
    <t>Alvaro Leyva</t>
  </si>
  <si>
    <t>Costos del posconflicto: Nadie sabe realmente cuánto va a costar el posconflicto ni de dónde van a salir los recursos que se necesitan.</t>
  </si>
  <si>
    <t>Costo</t>
  </si>
  <si>
    <t>Frente a la asamblea constituyente.
En este punto afirmaron que no es la idea que más les gusta, pero consideran que si se planean hacer tantos cambios a la constitución, este sería el único método que funcionaría como respuesta al conflicto armado y a otros temas que están sobre la mesa en este momento del país.</t>
  </si>
  <si>
    <t>La Ley 134 de 1994 estableció los cabildos abiertos como un espacio de participación política en el cual se pueden pronunciar los ciudadanos sobre los asuntos de interés para la comunidad. Esta figura anda rondando las discusiones de las organizaciones de afrodescendientes en el país.</t>
  </si>
  <si>
    <r>
      <t>Por su parte, </t>
    </r>
    <r>
      <rPr>
        <sz val="12"/>
        <color rgb="FF333333"/>
        <rFont val="Calibri"/>
        <family val="2"/>
        <scheme val="minor"/>
      </rPr>
      <t>Célimo dice que los consejos comunitarios de Tumaco y Francisco Pizarro, en Nariño, no están buscando implementar los acuerdos de La Habana, sino políticas que van en consonancia con éstos, como la sustitución de cultivos ilícitos y la mejora de la calidad de vida de los habitantes del campo.</t>
    </r>
  </si>
  <si>
    <t>Reflexiones finales:
Nos expresan que consideran que este acuerdo debe ser la base de la renegociación y no se debe
perder el trabajo de estos últimos años. Sin embargo, consideran que una buena opción es que
dicho acuerdo pase por el congreso y allí sea debatido y modificado de ser necesario.
De igual manera, dijeron que si las víctimas sienten que sus derechos están siendo respetados al
máximo posible y que hay una protección de las instituciones no tendrían problema en aceptar el
acuerdo.</t>
  </si>
  <si>
    <t>Frente a los acuerdos especiales.
En este punto, nos manifestaron que si hay partes del acuerdo que son acuerdos especiales en el marco del DIH, bajo el entendido de que ya fueron firmados por las partes en conflicto y su contenido hace referencia a temas que buscan mejorar la situación humanitaria en medio de la guerra. Estos puntos, según ellos son:
• El cese bilateral y definitivo de las hostilidades.
• El tema del reclutamiento de menores
• El desminado
• La desmovilización y localización de las FARC en las ZVTN</t>
  </si>
  <si>
    <t>Seguridad juridica</t>
  </si>
  <si>
    <t xml:space="preserve">Ajustes y precisiones al Acuerdo Final: La etapa más compleja y la que quizás tome más tiempo, será la llamada “re-negociación” de ciertos puntos álgidos del Acuerdo Final. Este proceso deberá contar con la participación del Gobierno, los líderes de los sectores que apoyaron el No, las FARC y representantes de la ciudadanía en general, y sugerimos que esté regido por los siguientes principios: i) Espíritu constructivo: cualquier cambio debe ser para mejorar el Acuerdo Final y ofrecer más garantías, no menos; ii) Realismo sobre lo que es posible acordar en la Mesa de conversaciones, teniendo en cuenta la experiencia de los cuatro años de negociaciones con las FARC; iii) Oportunidad y agilidad; y iv) Coherencia política respecto de la discusión pública sobre el plebiscito. </t>
  </si>
  <si>
    <t>Mecanismos de refrendación tanto de democracia directa como de democracia representativa que podrían ser utilizados y que no necesariamente son mutuamente excluyentes:
i) Un nuevo plebiscito; ii) Una consulta popular; iii) Una votación en el Congreso de la República; iv) Una votación de los Gobernadores o Alcaldes en representación de cada Departamento o Municipio; v) Una votación especial en los lugares donde prevaleció el No o la abstención; vi) Un cabildo abierto; vii) Una papeleta; y/o viii) Una Asamblea Nacional Constituyente.</t>
  </si>
  <si>
    <t>Mecanismo refrendación</t>
  </si>
  <si>
    <t>No incluir todos los Acuerdos de la Habana en la Constitución indefinidamente. Si bien los Acuerdos de Paz pueden constituir un Acuerdo Especial conforme a los Convenios de Ginebra, al bloque de constitucionalidad sólo debe entrar lo estrictamente relacionado con los compromisos relacionados con DIH y DDHH, por un tiempo limitado, y como criterio de control e interpretación para su implementación.</t>
  </si>
  <si>
    <t>Medidas de estabilización jurídica: Una parte fundamental en la generación de un clima de confianza será establecer garantías de seguridad jurídica de manera rápida. Esto incluye al menos tres temas: i) Reconocimiento de que el acuerdo como acuerdo especial de DIH por sí mismo no tiene efectos jurídicos a nivel nacional2; ii) Tratamiento penal especial de los delitos que no constituyen crímenes internacionales ni graves violaciones a los derechos humanos; y iii) Delimitación de los contenidos del acuerdo que entrarían al bloque de constitucionalidad, limitándolos únicamente a aquellos temas directamente relacionados con el Derecho Internacional Humanitario.</t>
  </si>
  <si>
    <t>Fomentar un ambiente social en torno al consenso y la reconciliación: La participación de la sociedad civil en el escenario actual es determinante. Sin embargo, ésta no debe reproducir las tensiones políticas, ni mucho menos el conflicto. Las organizaciones de sociedad civil que apoyaron el Sí y el No deberían concentrarse en el reconocimiento de que la paz de Colombia depende del logro de un consenso más amplio.</t>
  </si>
  <si>
    <t>ID</t>
  </si>
  <si>
    <t>Enfoque territorial: integración y relación nación/territorio</t>
  </si>
  <si>
    <t>Justicia: universalidad y verdad</t>
  </si>
  <si>
    <t>Inclusión y derechos</t>
  </si>
  <si>
    <t>Cambio en política de drogas</t>
  </si>
  <si>
    <t>Seguridad jurídica</t>
  </si>
  <si>
    <t>Reincorporación</t>
  </si>
  <si>
    <t>Cuenta de Formal/Informal (esta columna no se modifica)</t>
  </si>
  <si>
    <t>Valoración</t>
  </si>
  <si>
    <t>Reforma</t>
  </si>
  <si>
    <t>Ajusta</t>
  </si>
  <si>
    <t>Complementa</t>
  </si>
  <si>
    <t>Valida</t>
  </si>
  <si>
    <t>-</t>
  </si>
  <si>
    <t>Corte Suprema de Justicia</t>
  </si>
  <si>
    <t xml:space="preserve">Se respalda la Jurisdicción Especial para la Paz, en términos de una justicia especial y transitoria. Más allá, considera que los Magistrados que integren dicha Jurisdicción Especial para la Paz –los cuales se seleccionarán a través del Comité ya acordado por las partes-, deberán ser colombianos de nacimiento, como reza en la Constitución Política. Así mismo, estos magistrados serán susceptibles del control disciplinario, fiscal y penal al que están sometidos los funcionarios de la jurisdicción ordinaria en el país. </t>
  </si>
  <si>
    <t>Se considera que el Tribunal Especial para la Paz sí puede funcionar como órgano de cierre en relación a los asuntos asociados al conflicto armado propios de la justicia transicional, salvo en 4 casos puntuales, en donde es la Sala de Casación Penal de la Corte Suprema de Justicia quien debe conocer de estos procesos</t>
  </si>
  <si>
    <t>Se considera que la Jurisdicción Especial para la Paz debe aplicar de manera preferencial el ordenamiento jurídico y la jurisprudencia nacionales. El Derecho Internacional de los derechos humanos (DIDH) y el Derecho Internacional Humanitario (DIH) deben ser aplicados por integración.</t>
  </si>
  <si>
    <t xml:space="preserve">La Sala de Casación Penal de la Corte Suprema de Justicia propone que el término de duración de la Jurisdicción Especial para la Paz sea de 5 años, prorrogables hasta en otro tanto. Además, sugiere estipular como competencia del Comité de Selección de Magistrados la designación del Secretario Ejecutivo de la JEP. </t>
  </si>
  <si>
    <t>Aclaración sobre el manejo de los activos de las FARC</t>
  </si>
  <si>
    <t>Aclaración frente al tema de acción de tutela contra las sentencias de la Jurisdicción Especial para la Paz.</t>
  </si>
  <si>
    <t>Entrega inmediata de secuestrados en manos de las Farc</t>
  </si>
  <si>
    <t>Entrega inmediata y verificable de todos los menores reclutados por las Farc</t>
  </si>
  <si>
    <t>Entrega de coordenadas de quienes hayan sido desaparecidos por ese grupo armado</t>
  </si>
  <si>
    <t>Entrega de mapas de minas antipersonales</t>
  </si>
  <si>
    <t>Reparación a las víctimas con patrimonio de las Farc</t>
  </si>
  <si>
    <t>Aplicación de los estándares internacionales al principio de responsabilidad de mando que cabe al secretariado de las Farc. Penas a los máximos responsables de delitos de lesa humanidad,  como las negociadas con los paramilitares</t>
  </si>
  <si>
    <t xml:space="preserve">Victimas de las FARC </t>
  </si>
  <si>
    <t>Oposición a que lo acordado, en materia de víctimas y justicia, entre a hacer parte del bloque de Constitucionalidad o sea considerado como un Acuerdo Especial.</t>
  </si>
  <si>
    <t>Código propuesta</t>
  </si>
  <si>
    <t>Fiscalía General de la Nación</t>
  </si>
  <si>
    <t>TRANSVERSAL</t>
  </si>
  <si>
    <t>SI</t>
  </si>
  <si>
    <t>Pena privativa de la libertad individual de locomoción a partir del día D + 181, de 5 a 8 años</t>
  </si>
  <si>
    <t>Renegociación del Acuerdo a partir del resultado del Plebiscito</t>
  </si>
  <si>
    <t>Realización de un segundo plebiscito</t>
  </si>
  <si>
    <t>Financiación del posconflicto</t>
  </si>
  <si>
    <t>Realización de Asamblea Nacional Constituyente, posterior al plebiscito</t>
  </si>
  <si>
    <t>Acuerdo base de renegociación, posterior al plebiscito</t>
  </si>
  <si>
    <t>Mecanismos alternativos de refrendación de los Acuerdos, posterior al plebiscito</t>
  </si>
  <si>
    <t>Estrategias para fomento de confianza y clima de tranquilidad en torno a las discusiones del alcance jurídico de los acuerdos, posterior al plebiscito</t>
  </si>
  <si>
    <t>Fomentar un ambiente social en torno al consenso y la reconciliación, posterior al plebiscito</t>
  </si>
  <si>
    <t>Aplicar por virtud del principio de integración jurídica el DIH y DIDH a las providencias que emanen de la Jurisdicción Especial para la Paz</t>
  </si>
  <si>
    <t xml:space="preserve">La Sala de Casación Penal de la Corte Suprema de Justicia, plantea que el término de la Jurisdicción Especial para la Paz sean 5 años prorrogables. Además, sugiere estipular como competencia del Comité de Selección de Magistrados, la designación del Secretario Ejecutivo de la JEP. </t>
  </si>
  <si>
    <t>Aclaración procedencia de la acción de tutela en contra de las providencias de la Jurisdicción Especial para la Paz</t>
  </si>
  <si>
    <t>Reparación a las víctimas con patrimonio de las Farc 3.1.1.3.</t>
  </si>
  <si>
    <t>Entrega de mapas de MAP</t>
  </si>
  <si>
    <t>Entrega de secuestrados</t>
  </si>
  <si>
    <t>Entrega de menores reclutados por las Farc</t>
  </si>
  <si>
    <t>Entrega de coordenadas de personas desaparecidas por ese grupo armado</t>
  </si>
  <si>
    <t>NO</t>
  </si>
  <si>
    <t xml:space="preserve">Se complementa porque la propuesta establece las fuentes de los recursos con los que cuenta las FARC para financiar la reparación de las víctimas </t>
  </si>
  <si>
    <t xml:space="preserve">Se pretende reformar el fondo con respecto a quién eligirá a los magistrados de la JEP. </t>
  </si>
  <si>
    <t xml:space="preserve">Se propone que las penas se puedan purgar en el exterior, pero esta forma no está ni siquiera mencionada en la JEP. </t>
  </si>
  <si>
    <t>Se valida si se tiene en cuenta que la verdad tendrá que ser contada ante el mecanismo definido para este fin</t>
  </si>
  <si>
    <t>En el Acuerdo se establece que las FARC harán un ejercicio de reparación material</t>
  </si>
  <si>
    <t>Los mecanismos del Sistema buscan claramente que las FARC entregue información precisa sobre aspectos establecidos en la propuesta referida</t>
  </si>
  <si>
    <t>Se valida el discurso que se establece en el Acuerdo como centrado y cuyo eje serán las víctimas del conflicto armado</t>
  </si>
  <si>
    <t>Valida objetivos establecidos en varios apartados del Acuerdo</t>
  </si>
  <si>
    <t>Se pretende complementar los mecanismos de restricción de la libertad establecidos en la JEP</t>
  </si>
  <si>
    <t>Que el Estado precise competencias, alcance e instacias de la EAD</t>
  </si>
  <si>
    <t>Asociatividad de los propietarios preexistentes</t>
  </si>
  <si>
    <t>El uso económico de la tierra rural sea determinado por el libre mercado.</t>
  </si>
  <si>
    <t>Ley 1448 de 2011</t>
  </si>
  <si>
    <t>Que la Iglesia Cristiana sea reconocida como veedora de todos los procesos</t>
  </si>
  <si>
    <t xml:space="preserve">Pone límites temporales y de forma al proceso de participación </t>
  </si>
  <si>
    <t>Se pide que sea explícita la posibilidad de inversión privada y modelos asociativos con grandes empresas</t>
  </si>
  <si>
    <t>De acuerdo con dejación de armas, la propuesta no cambia nada de forma o fondo, añade al procesimiento técnico ya establecido</t>
  </si>
  <si>
    <t>De acuerdo al punto 4</t>
  </si>
  <si>
    <t>Añaden cuota de la oposición a CSVR</t>
  </si>
  <si>
    <t>Enfoque de familia</t>
  </si>
  <si>
    <t>Afirmaciones generales. Se interpreta que están de acuerdo con el Acuerdo</t>
  </si>
  <si>
    <t>Se interpreta que en las Circuncripciones Especiales de Paz, que son exclusivamente para movimientos y sectores excluidos históricamente, entren a competir actores políticos tradicionales</t>
  </si>
  <si>
    <t xml:space="preserve">En el punto 4.1.3.4 se establece la renuncia a la acción penal, la propuesta busca todo lo contrario. </t>
  </si>
  <si>
    <t xml:space="preserve">Condicionar la extradición al cumplimiento de los compromisos de verdad, reparación y no repetición. </t>
  </si>
  <si>
    <t xml:space="preserve">La propuesta afirma que debe disponerse de una arquitectura institucional clara para utilizar este dinero. </t>
  </si>
  <si>
    <t xml:space="preserve">Actualización catastral ligada al proceso de registro </t>
  </si>
  <si>
    <t>Limitar nuevos mecanismos para la autonomía y la participación</t>
  </si>
  <si>
    <t>Planes Nacionales se deben incorporar a la institucionalidad vigente, no creación de nuevas instancias e instituciones</t>
  </si>
  <si>
    <t>Elegibilidad odelitos de lesa humanidad</t>
  </si>
  <si>
    <t>Pide definición y alcance de función social y ecológica de la propiedad. Claridad en casos de extinción de dominio.</t>
  </si>
  <si>
    <t>Partes para implementar el Acuerdo,  posterior al plebiscito</t>
  </si>
  <si>
    <t xml:space="preserve">Eliminación de la conexidad entre el narcotráfico y el delito político.
El narcotráfico es un delito autónomo, según lo dispuesto por el numeral 10 del artículo 3 de la Convención de las Naciones Unidas contra el Tráfico Ilícito de Estupefacientes y Sustancias Sicotrópicas, de la que signataria Colombia. Dispone: “(…) 10. A los fines de la cooperación entre las Partes prevista en la presente Convención, en particular la cooperación prevista en los artículos 5, 6, 7 y 9, los delitos tipificados de conformidad con el presente artículo no se considerarán como delitos fiscales o como delitos políticos ni como delitos 13 políticamente motivados, sin perjuicio de las limitaciones constitucionales y de los principios fundamentales del derecho interno de las Partes.” La atribución de contenido político al delito de narcotráfico, lleva a que este país incurra en el desconocimiento de las obligaciones previstas en el instrumento internacional mencionado.
</t>
  </si>
  <si>
    <t>Suprime la conexidad entre el delíto del narcotráfio y el delito de rebelión</t>
  </si>
  <si>
    <t>La desmovilización del aparato armado incluye el desmantelamiento de la economía ilícita, la entrega de la riqueza acumulada por el grupo y la revelación de las alianzas criminales</t>
  </si>
  <si>
    <t>De igual manera, consideramos apropiado y acertado continuar con los esfuerzos de erradicación manual y/o voluntaria de cultivos ilícitos pactada en el numeral 4.1.3.2., sin perjuicio de las observaciones o sugerencias que presentemos al texto sobre drogas ilícitas y narcotráfico. Creemos acertado, igualmente, apoyar la discusión planteada recientemente por el sr. Fiscal General de la Nación orientada a retomar la aspersión aérea para erradicar cultivos en las áreas en las que la erradicación voluntaria o manual no haya sido posible, con el debido respeto del medio ambiente y de las poblaciones humanas.</t>
  </si>
  <si>
    <t>Obligaciones Estado  Incorporación de un cronograma progresivo de cumplimiento de los deberes del Estado, sujeto a la disponibilidad presupuestal y regla fiscal. En el punto de Reforma Rural Integral se plasman más de 50 compromisos a cargo del Estado que significan un alto gasto público. Teniendo en cuenta la situación de las finanzas públicas y las restricciones presupuestales que durante los próximos años enfrentará el Gobierno Nacional, se debe evitar que en la práctica se dé un incumplimiento del Estado a las obligaciones adquiridas. Por lo anterior y teniendo en cuenta que los referidos compromisos no pueden honrarse de forma automática ni inmediata, resulta indispensable definir un cronograma a corto, mediano y largo plazo para el cumplimiento, sujeto a la disponibilidad presupuestal, a la regla fiscal y aplicando los criterios de priorización previstos en el ordinal 1.2.2. Si se tomara como un indicativo el presupuesto calculado por la Misión de Desarrollo Rural, estaríamos hablando de $13 billones anuales para el desarrollo rural.</t>
  </si>
  <si>
    <t>Información sobre personas desaparecidas</t>
  </si>
  <si>
    <t>Garantías para la reparación de las víctimas</t>
  </si>
  <si>
    <t>Nobel de Paz</t>
  </si>
  <si>
    <t>Responsabilidad de mando</t>
  </si>
  <si>
    <t>Modifique la redacción, Nombrar uno u otro enfoque diferencial, puede generar silencios que implican el desconocimiento de los enfoque o sectores poblacionales no nombrados explícitamente.</t>
  </si>
  <si>
    <t>Reconoce los estándares nacionales e internacionales de derechos humanos, específicamente en materia de enfoque de género</t>
  </si>
  <si>
    <t>Desarrollo Rural</t>
  </si>
  <si>
    <t>Participación Política</t>
  </si>
  <si>
    <t>Fin del Conflicto</t>
  </si>
  <si>
    <t>Drogas Ilícitas</t>
  </si>
  <si>
    <t>Organizaciones de Mujeres</t>
  </si>
  <si>
    <t>Fundación Capital Humano</t>
  </si>
  <si>
    <t>La  Reforma Rural Integral debe reconocer la existencia de la produccón empresarial a mayor escala</t>
  </si>
  <si>
    <t>La Reforma Rural Integral debe reconocer la existencia de la produccón empresarial a mayor escala</t>
  </si>
  <si>
    <t>Definir criterios, que las Farc no tengan participación directa e indirecta</t>
  </si>
  <si>
    <t xml:space="preserve">Complementa el Acuerdo toda vez que establece que un mecanismo defindo por las partes tendrá que ser reglamentado desde la ley. </t>
  </si>
  <si>
    <t>Complementa, toda vez que en el Acuerdo se habla de economía de guerra pero, no se establece muy claramente de qué recursos dispone las FARC para iniciar el proceso de reparación a las víctimas</t>
  </si>
  <si>
    <t xml:space="preserve">Debe ser explícita la inclusión de las tierras despojadas por parte de las FARC para la reparación </t>
  </si>
  <si>
    <t xml:space="preserve">Se pide que las instituciones gubernamentales sean las únicas responsables de la actualización catastral </t>
  </si>
  <si>
    <t>Limitar los nuevos mecanismos de participación ciudadana, usar sólo los ya existentes</t>
  </si>
  <si>
    <t>Se pide precisar la Ley de Amnistía en lo referente a la protesta social y política. No se está de acuerdo frente a conexidad con fines de amnistía de la protesta y delitos que se hayan podido cometer en su nombre.</t>
  </si>
  <si>
    <t>Pide usar institucionalidad existente para el Sistema Integral de Seguridad</t>
  </si>
  <si>
    <t>Eliminar beneficios y garantías para la reincorporación política de las FARC</t>
  </si>
  <si>
    <t>No quiere que las FARC sean parte de la Comisión Nacional de Garantías de Seguridad</t>
  </si>
  <si>
    <t>Pide tener en cuenta a otros grupos generadores de violencia, no sólo organizaciones herederas del paramilitarismo.</t>
  </si>
  <si>
    <t>Piden aclarar incidencia de las FARC en la Comisión Nacional de Garantías de Seguridad</t>
  </si>
  <si>
    <t>La incorporación de personas en el Cuerpo de Seguridad y Protección debe contar con la autorización de la Polícia Nacional</t>
  </si>
  <si>
    <t xml:space="preserve">Cambiar el enfoque distinto y diferenciado que propone el Acuerdo. En pocas palabras, mantener el enfoque actual. </t>
  </si>
  <si>
    <t xml:space="preserve">La propuesta busca que se adicione de manera explícita la entrega de información relacionada con: zonas de cultivo, rutas empleadas, cadena logística, proveedores y redes de lavado de activos. </t>
  </si>
  <si>
    <t>Aspersión aérea.</t>
  </si>
  <si>
    <t xml:space="preserve">El Acuerdo comprende el narcotráfico como un delito conexo a la rebelión. Esta propuesta busca que sea entendido como un delito autónomo no amnistiable. </t>
  </si>
  <si>
    <t>Ajusta, pues la propuesta no pretende que los guerrilleros sean todos extraditados, sino que esto suceda si los mismos llegan a faltar a su deber de reparación y verdad</t>
  </si>
  <si>
    <t xml:space="preserve">Los pastores y líderes cristianos, al igual que otras poblaciones, deben ser considerados víctimas. </t>
  </si>
  <si>
    <t xml:space="preserve">La propuesta pretende ajustar y ampliar el espectro de víctimas, teniendo en cuenta a una población específica. </t>
  </si>
  <si>
    <t>Esta propuesta pretende que la Ley de Amnistía se amplié a otra serie de delitos que pudieron cometer agentes del Estado.</t>
  </si>
  <si>
    <t>Reconocer autoría de desplazamiento y apropiación ilegal de tierras por parte de las FARC. Hacer explícito que se devolverán estas tierras.</t>
  </si>
  <si>
    <t xml:space="preserve">Se pide ampliar el modelo asociativo a pequeños, medianos y grandes productores. </t>
  </si>
  <si>
    <t>Busca que se haga una aclaración sobre la autonomía de las Zonas de Reserva Campesina</t>
  </si>
  <si>
    <t>Plantea la creación de un cronograma para la financiación de los compromisos incluidos en este punto</t>
  </si>
  <si>
    <t>De acuerdo con el el trato civilizado de la protesta, pero añade que se debe actuar en contra de las protestas que alteren el orden o intereses económicos.</t>
  </si>
  <si>
    <t>Participación política relacionada con responsables de delitos de lesa humanidad</t>
  </si>
  <si>
    <t>Involucra a la Fiscalía a realizar este proceso y no sólo exclusivamente al Consejo Nacional de Reincorporación</t>
  </si>
  <si>
    <t xml:space="preserve">Acepta competencias de la Unidad Especial de Investigación, solo requiere más precisión de sus poderes y funciones en la fase de implementación </t>
  </si>
  <si>
    <t>Complementa, toda vez que en el Acuerdo se habla de economía de guerra, pero no se establece muy claramente de qué recursos dispone las FARC para iniciar el proceso de reparación a las víctimas</t>
  </si>
  <si>
    <t>Requieren hacer explícito en el Acuerdo la reparación de víctimas con dineros de las FARC</t>
  </si>
  <si>
    <t>Requieren hacer explícito en el Acuerdo la no utilización de dineros para ejercicio político de las FARC</t>
  </si>
  <si>
    <t>Reformar el sistema de penas implica generar cambios de fondo en el Acuerdo, que se construyó en buena parte sobre la idea de penas específicas de los integrantes de las FARC</t>
  </si>
  <si>
    <t>Esta propuesta pretende reformar el mecanismo de la JEP, incluyendo en los mecanismos a una institución del Estado que antes no había sido incluida y que fungiría como órgano de cierre</t>
  </si>
  <si>
    <t>Propone un pacto por el respeto al otro y a la familia como núcleo de la sociedad. No se hace explícita la interpretación del término familia (Corte Constitucional o sistema de creencias)</t>
  </si>
  <si>
    <t xml:space="preserve">Ajusta, pues no se propone eliminar la JEP, sino que se incluya a una institución de la Rama Judicial como órgano de cierre </t>
  </si>
  <si>
    <t xml:space="preserve">Aun cuando no es muy clara la relación de la JEP con la cosa juzgada, se plantea que de ser revisadas sentencias anteriores sólo podrá hacerse un ejercicio de aplicación de penas más favorables, nunca más gravosas </t>
  </si>
  <si>
    <t>Añade que tierras con cultivos ilícitos no pueden entregarse en fondo de tierras</t>
  </si>
  <si>
    <t>Añade que las semillas híbridas y mejoradas no se restrinjan</t>
  </si>
  <si>
    <t>El enfoque de género es transversal en todo el Acuerdo</t>
  </si>
  <si>
    <t>Se pretende ajustar la manera cómo la Fiscalía General de la Nación participaría en la JEP</t>
  </si>
  <si>
    <t>Se pretende reformar de fondo la JEP, en tanto se pretende establecer como entes superiormente jerárquicos a las Altas Cortes de la Rama Judicial de Colombia</t>
  </si>
  <si>
    <t>Se valida un objetivo que se menciona constantemente en el Acuerdo</t>
  </si>
  <si>
    <t>Eliminan cuota de FARC en la Comisión Nacional de Garantías de Seguridad, y dan a entender que los representantes de DDHH también deberían ser eliminados</t>
  </si>
  <si>
    <t>Modifique la redacción, Nombrar uno u otro enfoque diferencial, puede generar silencios que implican el desconocimiento de los enfoques o sectores poblacionales no nombrados explícitamente.</t>
  </si>
  <si>
    <t>De acuerdo con el punto 3</t>
  </si>
  <si>
    <t>Se reforma, pues se quiere cambiar un punto acordado entre las partes que permitió establecer ciertos actos como delitos conexos al político, un cambio en ese sentido sería un reforma de fondo a lo acordado</t>
  </si>
  <si>
    <t xml:space="preserve">Pretende que las condiciones de reclusión de perpetradores de delitos graves, sean precisadas </t>
  </si>
  <si>
    <t>Complementa, toda vez que el reconocimiento del narcotráfico como delito conexo dependerá de una actuación determinada de los guerrilleros</t>
  </si>
  <si>
    <t>El Acuerdo no establece claramente el tiempo que llevará a cabo funciones jurisdiccionales, la propuesta tiende a esclarecer ese vacío</t>
  </si>
  <si>
    <t>Se valida un objetivo del Sistema, que es la satisfacción efectiva de las víctimas del conflicto armado (reparaciones materiales, simbólicas, psicológicas, etc)</t>
  </si>
  <si>
    <t>No se puede decir que haya una mención específica sobre el particular propuesto en el Acuerdo en los términos usados por el proponente</t>
  </si>
  <si>
    <t>Apoyo al sistema integral de verdad, justicia, reparación y garantías de no repetición</t>
  </si>
  <si>
    <t>Implementación del Acuerdo en zonas donde ganó el SÍ, posterior al plebiscito</t>
  </si>
  <si>
    <t xml:space="preserve">Se reforma, pues se quiere incluir a la jurisdicción ordinaria como institución de justicia. Ya no la JEP, sino la jurisidicción ordinaria existente </t>
  </si>
  <si>
    <t>Previene la creación de un "cogobierno"</t>
  </si>
  <si>
    <t>Cabildo Abierto en comunidades afrodescendientes, posterior al plebiscito</t>
  </si>
  <si>
    <t>Relato de temáticas aboradas en Consejos Comunitarios en Tumaco - Afros</t>
  </si>
  <si>
    <t>Describe asuntos del Acuerdo que pueden considerarse acuerdos especiales, a la luz del DIH</t>
  </si>
  <si>
    <t>Principios de la etapa de “renegociación”, posterior al plebiscito</t>
  </si>
  <si>
    <t>Incluir transitoriamente en el orden constitucional colombiano lo estrictamente relacionado con DIH y DDHH, como Acuerdo Especial por virtud del Bloque de Constitucionalidad</t>
  </si>
  <si>
    <t>Magistrados pertenecientes a la Jurisdicción Especial para la Paz deben ser en su totalidad colombianos</t>
  </si>
  <si>
    <t>El Tribunal Especial para la Paz puede ser un órgano de cierre en relación a los asuntos asociados al conflicto armado propios de la justicia transicional, salvo en 4 casos puntuales, en donde la Sala de Casación Penal de la Corte Suprema de Justicia debe conocer estos procesos. No nombra los 4 casos específicos.</t>
  </si>
  <si>
    <t>Aplicación de estándares internacionales al principio de responsabilidad de mando que cabe al secretariado de las Farc. Penas a los máximos responsables de delitos de lesa humanidad,  como las negociadas con los paramilitares</t>
  </si>
  <si>
    <t>Oposición a que lo acordado en materia de víctimas y justicia entre a hacer parte del Bloque de Constitucionalidad, o sea considerado como un Acuerdo Especial.</t>
  </si>
  <si>
    <t>Condiciona el proceso de desmovilización a la entrega de información sobre narcotráfico</t>
  </si>
  <si>
    <t>El Acuerdo no hace referencia al tema de la aspersión</t>
  </si>
  <si>
    <t>Incorporación de las tierras de las Farc</t>
  </si>
  <si>
    <t>Comisión Nacional de Garantías de Seguridad</t>
  </si>
  <si>
    <t>Aplicar artículo 77 Estatuto de Roma</t>
  </si>
  <si>
    <t>Circunscripciones Transitorias Especiales de Paz</t>
  </si>
  <si>
    <t>Precisar el área, condiciones y obligaciones en las que se restringirá la libertad de sentenciados como máximos responsables de delitos atroces para que constituya una sanción efectiva y no simbólica. Si los del No insisten en que sólo puede ser cárcel, la misma sanción debe aplicarse no sólo a exguerrilleros condenados por delitos atroces,  sino a cualquier aforado, incluyendo expresidentes (cuya impunidad se garantizaba en los Acuerdos que fueron rechazados con la victoria del NO)</t>
  </si>
  <si>
    <t xml:space="preserve">Reconocer la conexidad, pero no amnistiar, sino juzgar el delito común del narcotráfico en la Jurisdicción Especial para la Paz, aplicando los beneficios judiciales allí contemplados, pero sujetos a confesión y colaboración efectiva: erradicación y sustitución de cultivos ilícitos, entrega de información y de bienes para reparar materialmente a las víctimas de las FARC </t>
  </si>
  <si>
    <t>Que los derechos de participación en política de los condenados por graves delitos se recuperen progresivamente tras el cumplimiento efectivo de la pena. Esto en la práctica implicaría que esos condenados no podrían ser candidatos en elección alguna antes del 2022. Para entonces, el grueso de las sanciones, erradicación de narcotráfico y desminado deberían haberse completado y la sociedad podrá juzgar el cumplimiento de lo acordado.</t>
  </si>
  <si>
    <t xml:space="preserve">Asegurar la participación plural de las autoridades y comunidades en las instancias de seguimiento e implementación de los Acuerdos, sin limitar las competencias de las autoridades locales ni permitir el monopolio de exguerrilleros de las FARC en las mismas. </t>
  </si>
  <si>
    <t>Que las FARC den razón precisa de los secuestrados, desaparecidos y niños reclutados.</t>
  </si>
  <si>
    <t xml:space="preserve">Hablamos de la necesidad de poner a las víctimas en el centro de los acuerdos, y garantizar que se sepa la verdad sobre los secuestrados y desaparecidos que dejó el conflicto con las FARC.  </t>
  </si>
  <si>
    <t>También discutimos la importancia de garantizar un sistema de reparación que no sólo sea monetario, sino que atienda las necesidades de cada grupo de víctimas, como por ejemplo, los niños que fueron reclutados por las FARC y hoy ya son adultos.</t>
  </si>
  <si>
    <t>El encuentro quería demostrar que existen procesos de duelo y de perdón que aún faltan por cerrar, y que eso debe hacer parte del Acuerdo.</t>
  </si>
  <si>
    <t>Sin embargo, también hemos hecho saber que para que pueda darse el objetivo de una paz integral, estable y definitiva se deben incluir todos los actores armados generadores de violencia que hemos hecho presencia en el conflicto colombiano a través del tiempo.</t>
  </si>
  <si>
    <t>Desde la ONIC, consideramos que un acuerdo nacional no puede ser el pacto de otro frente nacional de las élites de la derecha y las insurgencias.</t>
  </si>
  <si>
    <t>Cualquier pacto político debe convocar el concurso más amplio de las grandes mayorías que han sido víctimas del conflicto armado, entre ellos, los Pueblos Indígenas, negros y campesinos, que hemos tenido que soportar la violencia social, política y armada.</t>
  </si>
  <si>
    <t xml:space="preserve">Vamos a plantearles al Gobierno y a las FARC que, en lo que sea posible, nosotros queremos que en nuestros territorios donde ganó el SÍ se puedan implementar los acuerdos con nuestros gobiernos étnicos </t>
  </si>
  <si>
    <t>Justicia Transicional: frente al punto de justicia transicional no tienen problema con la clasificación de los delitos, ni las penas, ni los métodos que se usan. El problema es que consideran que el aparato creado con la Jurisdicción Especial para la Paz no debería existir, ya que existe la jurisdicción ordinaria y puede llevarse a cabo a través de la institucionalidad existente sin internacionalizar la justicia al traer jueces extranjeros. De igual forma, consideran que la Jurisdicción Especial para la Paz acaba con el principio de cosa juzgada al permitir abrir procesos que ya han sido juzgados en la justicia ordinaria, y al mismo tiempo, genera conflictos de competencia que no se sabe cómo serán resueltos.</t>
  </si>
  <si>
    <t>Sería apropiado concentrar esta etapa en dos temas fundamentales: i) Las condiciones específicas de restricción efectiva de la libertad; y ii) Las condiciones para la elegibilidad política. Sobre el tema de restricción efectiva de la libertad, sugerimos precisar en el Acuerdo definitivo los criterios para su ejecución, incluyendo, por ejemplo, los siguientes posibles elementos: i) Carácter de colonia agrícola; ii) Especificación del tamaño máximo del lugar; iii) Determinación de la administración de los lugares por parte, por ejemplo, del INPEC y la ONU de manera conjunta; iv) Inclusión de un régimen que establezca las condiciones de cumplimiento de las sanciones; v) Determinación de una línea de tiempo de ejecución de la restricción efectiva de la libertad a partir del día D+181, en particular para los comandantes de las FARC que ya hayan sido condenados por la justicia ordinaria por delitos no amnistiables a manera de detención preventiva; y vi) Desarrollo legislativo del proceso para la adjudicación de responsabilidad y la imposición de sanciones.</t>
  </si>
  <si>
    <t>Marta Lucía Ramírez</t>
  </si>
  <si>
    <t xml:space="preserve">Víctimas de las FARC </t>
  </si>
  <si>
    <t>Mantener la propiedad de las tierras baldías ocupadas de buena fe (formalizada)</t>
  </si>
  <si>
    <t xml:space="preserve">Reforma, toda vez que la ley 1448 será la base normativa para la reparación administrativa para las víctimas del conflicto armado interno. Un cambio de la misma (en el sentido de buena fe excenta de culpa) implicaría un cambio fundamental en la forma en la que se abordan las reparaciones, objeto importante de las reparaciones. </t>
  </si>
  <si>
    <t>No dar atención preferencial a las Zonas de Reserva Campesina, en detrimento de los campesinos no ubicados en las Zonas de Reserva Campesina</t>
  </si>
  <si>
    <t>La Reforma Rural Integral debe ceñirse a la Ley 101 de 1993</t>
  </si>
  <si>
    <t>Hace una interpretación errada de lo que es el Estatuto de la Oposición, sin darse cuenta de que lo que piden ya está contemplado en el Acuerdo.</t>
  </si>
  <si>
    <t>Complementa, toda vez que en el Acuerdo se habla de la creación de un Estatuto para la Oposición haciendo especial énfasis en las FARC, dejando por fuera a otras fuerzas políticas que pueden llevar a cabo acciones propias de oposición al gobierno de turno, por lo que el pedido de mejorar la redacción del punto específico se presenta como un complemento del mismo</t>
  </si>
  <si>
    <t>Cambia completamente el propósito de las Circunscripciones Transitorias Especiales de Paz</t>
  </si>
  <si>
    <t>Ajusta, toda vez que el fondo de la propuesta tiene relación con el objetivo establecido en el Acuerdo, pero busca que el Sistema Integral de Seguridad no se cree fuera de la institucionalidad existente, sino que haga parte de la misma</t>
  </si>
  <si>
    <t>Mayor precisión sobre papel, alcance y objeto social de ECOMUN</t>
  </si>
  <si>
    <t xml:space="preserve">Ajusta, si se tiene en cuenta que la propuesta pretende establecer conexiones entre el narcotráfico y las FARC, elemento que no se encuentra como requerimiento en el Acuerdo de manera explícita. </t>
  </si>
  <si>
    <t xml:space="preserve">Reforma, toda vez que el Acuerdo pretende que la acción penal se extinga cuando se hable de pequeños cultivadores, y la propuesta se direcciona a que esta acción no puede llevarse a cabo. </t>
  </si>
  <si>
    <t xml:space="preserve">Reforma, toda vez que busca definir como no aministiable una conducta que el Acuerdo ha establecido como amnistiable. </t>
  </si>
  <si>
    <t>Complementa, si se tiene en cuenta que en el Acuerdo Final sí hay una mención sobre el compromiso de las FARC para llevar a cabo una reparación, pero no está explícito el mecanismo por medio del cual las FARC entregarán bienes, ni cómo informarán sobre su existencia</t>
  </si>
  <si>
    <t>Complementa, si se tiene en cuenta que en el Acuerdo Final sí hay una mención sobre el compromiso de las FARC para llevar a cabo una reparación, pero no esta explícito el mecanismo por medio del cual las FARC entregarán bienes, ni cómo informarán sobre su existencia</t>
  </si>
  <si>
    <t xml:space="preserve">Complementa lo establecido en el Acuerdo, si se tiene en cuenta que habrá reparación material, pero no se tiene certeza sobre la cantidad de bienes que tienen las FARC en su poder para este ejercicio. </t>
  </si>
  <si>
    <t>Ajusta, si se tiene en cuenta que la propuesta buscaría dar inicio a las tareas de la Unidad de Búsqueda automáticamente, razón por la que no se niega el fondo o necesidad de esta insitución, pero sí su implementación temporal</t>
  </si>
  <si>
    <t xml:space="preserve">Ajusta, si se tiene en cuenta que se quiere cambiar la forma en la que se nominarán a los integrantes de la Comisión de la Verdad. </t>
  </si>
  <si>
    <t>Complementa, ya que en el Acuerdo los medios comunitarios que serán usados por las FARC no tienen que contar con la participación de las víctimas. La segunda parte de la propuesta, ajusta, pues se propone que esta comunidad también tenga participación política similar a la de las FARC</t>
  </si>
  <si>
    <t>Ya se encuentra en el Acuerdo Final</t>
  </si>
  <si>
    <t>Reforma, pues se plantea la eliminación de la Jurisdicción Especial para la Paz</t>
  </si>
  <si>
    <t>Reforma, pues las Cortes de Paz, no están incluidas en los acuerdos, lo que implicaría un cambio de fondo del sistema de justicia que se crea con el Acuerdo.</t>
  </si>
  <si>
    <t>Reforma, si se tiene en cuenta que las altas Cortes y en general la rama judicial del país no tenían participación en la Jurisdicción Especial para la Paz. Lo que implica un cambio de fondo</t>
  </si>
  <si>
    <t>Cambia la naturaleza de la justicia transicional, busca cambiar la Jurisdicción Especial para la Paz</t>
  </si>
  <si>
    <t xml:space="preserve">Si bien en el Acuerdo Final se nombra a los jueces extranjeros, la propuesta los incluye en el marco de las Cortes de Paz, y únicamente como defensores de personas procesadas. </t>
  </si>
  <si>
    <t xml:space="preserve">En el Acuerdo Final se establece que el alto mando será responsable de la conducta de su subordinado sólo si estuvo al tando de la acción cometida, antes, durante y después de la misma. La propuesta del Centro Democrático pretende establecer la autoría mediata en aparatos de poder, es decir,  que los jefes serán responsables de los actos que cometan sus subordinados conociéndolos o no. </t>
  </si>
  <si>
    <t>El Acuerdo Final establece esta regla, aunque sin mayores precisiones</t>
  </si>
  <si>
    <t>Reforma, toda vez que se implementa otra forma para castigar a los autores de violaciones graves de Derechos Humanos y del DIH. Reforma de fondo la Jurisdicción Especial para la Paz</t>
  </si>
  <si>
    <t>Aunque hay segunda instancia en la Jurisdicción Especial para la Paz, la propuesta establece que será la Corte Suprema de Justicia la que estaría encargada de llevar a cabo la revisión, lo cual alteraría de fondo la Jurisdicción Especial para la Paz</t>
  </si>
  <si>
    <t>Ajusta, pues es objeto de la Jurisdicción Especial para la Paz no observar hechos anteriores, aunque hay que aceptar que existen ambigüedades en algunos apartados. Además, la propuesta habla de Cortes de Paz, insituciones que no existen en la Jurisdicción Especial para la Paz</t>
  </si>
  <si>
    <t xml:space="preserve">Reforma, si tenemos en cuenta que busca que ciertos comportamientos no den paso a una subsiguiente elegibilidad, lo que contraría un punto fundamental del Acuerdo Final. </t>
  </si>
  <si>
    <t xml:space="preserve">No está en el Acuerdo Final el tema de elegibilidad política para los perpetradores de delitos de lesa humanidad. </t>
  </si>
  <si>
    <t>La propuesta pretende reformar aspectos fundamentales alcanzados en el Acuerdo Final, como lo es el establecimiento de ciertas conductas como amnistiables.</t>
  </si>
  <si>
    <t>La propuesta contradice el artículo 39 del Acuerdo Final</t>
  </si>
  <si>
    <t xml:space="preserve">Ajusta, porque aún cuando la propuesta critica la imposición alternativa de penas, se propone una como solución </t>
  </si>
  <si>
    <t>Ajusta, pues se quiere que en el Acuerdo Final se establezca claramente que no habrá revisión de Cosa Juzgada</t>
  </si>
  <si>
    <t>Equipara la "Farcpolítica" con la "Parapolítica", en tanto se propone que haya castigos similares para ambos casos</t>
  </si>
  <si>
    <t xml:space="preserve">Se busca que la implementación de los acuerdos se base única y exclusivamente en un gran acuerdo político. </t>
  </si>
  <si>
    <t xml:space="preserve">La pedagogía de los acuerdos debe hacerse antes de la implementación, no como está planteado en el Acuerdo Final por medio de las 31 emisoras. </t>
  </si>
  <si>
    <t>Al ser incluido dentro del enfoque diferencial, pretende ser reconocido como un sujeto de especial atención a lo largo del Acuerdo Final</t>
  </si>
  <si>
    <t>Reconocimiento de derechos de las comunidades religiosas, quitando reconocimiento de derechos de comunidad LGBTI con enfoque de género diverso</t>
  </si>
  <si>
    <t>Propone eliminar el enfoque de género diverso y el reconocimiento de orientaciones sexuales diversas. Aunque están de acuerdo con un enfoque en el que se defienda y proteja a las mujeres.</t>
  </si>
  <si>
    <t>Complementa, pues pretende que se aclare con mayor profundidad el tema de la ocurrencia de hechos en el marco del conflicto, que ya se encuentra incluido en la Jurisdicción Especial para la Paz</t>
  </si>
  <si>
    <t>Complementa, pues el trato especial a los agentes del Estado se encuentra incluido en el Acuerdo Final, pero se busca que exista más precisión sobre el particular.</t>
  </si>
  <si>
    <t xml:space="preserve">El aporte pide que se aclare en el Acuerdo Final cuál es la definición y alcance de la función social y ecológica de la propiedad. </t>
  </si>
  <si>
    <t xml:space="preserve">La propuesta busca cambiar el término "instancias de decisión en los niveles territoriales" por "etapas de participación de las comunidades de manera ágil y eficaz", lo que cambia sustancialmente de fondo la propuesta. Cambia la incidencia que tendrá la comunidad en los escenarios de participación. </t>
  </si>
  <si>
    <t>Limita el poder de decisión de comunidades</t>
  </si>
  <si>
    <t>De acuerdo con la financiación del partido político de las FARC, pero en igualdad de condiciones al resto de partidos y movimientos (reducción de recursos para el partido de FARC y ECOMUN)</t>
  </si>
  <si>
    <t xml:space="preserve">Tema </t>
  </si>
  <si>
    <t>Justificación</t>
  </si>
  <si>
    <t>3.4. Acuerdo sobre garantías de seguridad y lucha contra las organizaciones criminales responsables de homicidios y masacres o que atentan contra defensores/as de derechos humanos, movimientos sociales o movimientos políticos, incluyendo las organizaciones criminales que hayan sido denominadas como sucesoras del paramilitarismo y sus redes de apoyo, y la persecución de las conductas criminales que amenacen la implementación de los acuerdos y la construcción de la paz.</t>
  </si>
  <si>
    <t>4.3. Solución al fenómeno de producción y comercialización de narcóticos</t>
  </si>
  <si>
    <t>Nombre propuesta</t>
  </si>
  <si>
    <t>Origen propuesta</t>
  </si>
  <si>
    <t>Formal/Informal</t>
  </si>
  <si>
    <t>Subclasificación propuesta</t>
  </si>
  <si>
    <t xml:space="preserve">Punto del acuerdo relacionado </t>
  </si>
  <si>
    <t xml:space="preserve">Subpunto del acuerdo relacionado </t>
  </si>
  <si>
    <t>La intención de incluir el texto en la Constitución y radicarlo en Ginebra es LA PROTECCIÓN  del acuerdo de los cambios políticos en el mediano y largo plazo. LO IMPORTANTE  es asegurar esta PROTECCIÓN.</t>
  </si>
  <si>
    <t>Francisco de Roux</t>
  </si>
  <si>
    <t>La intención de lograr la participación política de los exguerrilleros es el reconocimiento de que han luchado por el  interés público negando la legitimidad del Estado, y ahora, gracias al acuerdo, reconocen la legitimidad de ese Estado y se sienten con legitimidad para actuar políticamente desde dentro de ese Estado que ahora respetan. Lo importante es establecer las condiciones de esa participación.</t>
  </si>
  <si>
    <t>La intención de establecer tribunales de justicia especiales es asegurar la imparcialidad. Lo importante es garantizar esa autonomía e imparcialidad.</t>
  </si>
  <si>
    <t>La intención de dar prioridad a la reforma rural integral es proteger al campesinado de manera integral por estar allí el ojo del huracán de nuestra destrucción como seres humanos. Y esa reforma rural integral no tiene por qué oponerse a la economía de mercado y a las diversas formas de inversión de capital en el campo.</t>
  </si>
  <si>
    <t xml:space="preserve">La intención del acuerdo sobre la coca es acabar con todas las fuentes de financiación de la guerra insurgente – que son siempre financiaciones ilegales y perversas - porque ya no habrá más guerra interna; y por eso hay que ir hasta la erradicación total porque de lo contrario destas formas perversas vuelven a surgir y vuelven a incentivar la guerra.   </t>
  </si>
  <si>
    <t>La intención de incluir acciones afirmativas sobre los derechos de la mujer en el texto es proteger al grupo humano más vulnerado por la guerra, y hacer valer la dignidad de todos los seres humanos. No es una ideología de género.</t>
  </si>
  <si>
    <t>Protección del acuerdo y el orden constitucional</t>
  </si>
  <si>
    <t>Legitimidad del Estado para promover la participación política</t>
  </si>
  <si>
    <t>Creación de una justicia especial para la paz autónoma e independiente</t>
  </si>
  <si>
    <t xml:space="preserve"> La reforma rural integra no requiere ir en contraposición de la economía de mercado y a las diversas formas de inversión de capital en el campo.</t>
  </si>
  <si>
    <t>Respaldo a la erradicación total de las drogas ilíicitas como fuente de financiación de la guerra</t>
  </si>
  <si>
    <t>Respalda la adopcioón de acciones afirmativas para la mujer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</si>
</sst>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1"/>
      <color rgb="FF000000"/>
      <name val="Calibri"/>
      <family val="2"/>
      <scheme val="minor"/>
    </font>
    <font>
      <sz val="12"/>
      <color rgb="FF333333"/>
      <name val="Calibri"/>
      <family val="2"/>
      <scheme val="minor"/>
    </font>
    <font>
      <sz val="12"/>
      <color theme="1"/>
      <name val="Calibri"/>
      <family val="2"/>
      <scheme val="minor"/>
    </font>
    <font>
      <sz val="12"/>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67">
    <xf numFmtId="0" fontId="0" fillId="0" borderId="0" xfId="0"/>
    <xf numFmtId="0" fontId="0" fillId="0" borderId="0" xfId="0" applyAlignment="1"/>
    <xf numFmtId="0" fontId="0" fillId="0" borderId="0" xfId="0" applyAlignment="1">
      <alignment horizontal="center"/>
    </xf>
    <xf numFmtId="0" fontId="0" fillId="0" borderId="0" xfId="0"/>
    <xf numFmtId="0" fontId="0" fillId="0" borderId="0" xfId="0" applyFont="1"/>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1" fillId="0" borderId="0" xfId="0" applyFont="1"/>
    <xf numFmtId="0" fontId="1" fillId="0" borderId="0" xfId="0" applyFont="1" applyAlignment="1">
      <alignment horizontal="center"/>
    </xf>
    <xf numFmtId="0" fontId="0" fillId="0" borderId="0" xfId="0" applyFill="1" applyAlignment="1">
      <alignment horizontal="center" vertical="center" wrapText="1"/>
    </xf>
    <xf numFmtId="0" fontId="1" fillId="0" borderId="0" xfId="0" applyFont="1" applyAlignment="1"/>
    <xf numFmtId="0" fontId="0" fillId="0" borderId="0" xfId="0" applyAlignment="1">
      <alignment horizontal="center" vertical="center"/>
    </xf>
    <xf numFmtId="0" fontId="0" fillId="0" borderId="0" xfId="0" applyFont="1" applyAlignment="1">
      <alignment horizontal="center" vertical="center"/>
    </xf>
    <xf numFmtId="0" fontId="0" fillId="0" borderId="1" xfId="0" applyBorder="1" applyAlignment="1" applyProtection="1"/>
    <xf numFmtId="0" fontId="0" fillId="0" borderId="1" xfId="0" applyBorder="1" applyProtection="1"/>
    <xf numFmtId="0" fontId="0" fillId="0" borderId="0" xfId="0" applyBorder="1" applyAlignment="1" applyProtection="1"/>
    <xf numFmtId="0" fontId="0" fillId="0" borderId="1" xfId="0" applyBorder="1" applyAlignment="1" applyProtection="1">
      <alignment horizontal="fill"/>
    </xf>
    <xf numFmtId="0" fontId="0" fillId="0" borderId="0" xfId="0" applyProtection="1"/>
    <xf numFmtId="0" fontId="0" fillId="0" borderId="0" xfId="0" applyBorder="1" applyAlignment="1" applyProtection="1">
      <alignment horizontal="center"/>
    </xf>
    <xf numFmtId="0" fontId="0" fillId="0" borderId="0" xfId="0" applyBorder="1" applyAlignment="1" applyProtection="1">
      <alignment horizontal="fill"/>
    </xf>
    <xf numFmtId="0" fontId="0" fillId="0" borderId="0" xfId="0" applyFill="1" applyBorder="1" applyAlignment="1" applyProtection="1"/>
    <xf numFmtId="0" fontId="1" fillId="2"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1" xfId="0" applyNumberFormat="1"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 fillId="6" borderId="1" xfId="0" applyFont="1" applyFill="1" applyBorder="1" applyAlignment="1" applyProtection="1">
      <alignment horizontal="center" vertical="center" wrapText="1"/>
    </xf>
    <xf numFmtId="0" fontId="1" fillId="0" borderId="0" xfId="0" applyFont="1" applyAlignment="1" applyProtection="1">
      <alignment horizontal="center" vertical="center"/>
    </xf>
    <xf numFmtId="0" fontId="0" fillId="0" borderId="1" xfId="0" applyFill="1" applyBorder="1" applyAlignment="1" applyProtection="1">
      <alignment horizontal="center"/>
    </xf>
    <xf numFmtId="0" fontId="0" fillId="0" borderId="1" xfId="0" applyBorder="1" applyAlignment="1" applyProtection="1">
      <alignment vertical="top"/>
    </xf>
    <xf numFmtId="0" fontId="0" fillId="0" borderId="1" xfId="0" applyBorder="1" applyAlignment="1" applyProtection="1">
      <alignment horizontal="center" vertical="center"/>
    </xf>
    <xf numFmtId="0" fontId="0" fillId="0" borderId="1" xfId="0" applyFont="1" applyBorder="1" applyAlignment="1" applyProtection="1">
      <alignment horizontal="fill" vertical="center"/>
    </xf>
    <xf numFmtId="0" fontId="0" fillId="6" borderId="1" xfId="0" applyFill="1" applyBorder="1" applyAlignment="1" applyProtection="1">
      <alignment vertical="top"/>
    </xf>
    <xf numFmtId="0" fontId="0" fillId="0" borderId="0" xfId="0" applyAlignment="1" applyProtection="1"/>
    <xf numFmtId="0" fontId="0" fillId="0" borderId="1" xfId="0" applyBorder="1" applyAlignment="1" applyProtection="1">
      <alignment horizontal="fill" vertical="center"/>
    </xf>
    <xf numFmtId="0" fontId="0" fillId="6" borderId="1" xfId="0" applyFill="1" applyBorder="1" applyAlignment="1" applyProtection="1"/>
    <xf numFmtId="0" fontId="0" fillId="0" borderId="1" xfId="0" applyBorder="1" applyAlignment="1" applyProtection="1">
      <alignment horizontal="fill" vertical="top"/>
    </xf>
    <xf numFmtId="0" fontId="0" fillId="0" borderId="1" xfId="0" applyBorder="1" applyAlignment="1" applyProtection="1">
      <alignment vertical="center"/>
    </xf>
    <xf numFmtId="0" fontId="0" fillId="0" borderId="1" xfId="0" applyBorder="1" applyAlignment="1" applyProtection="1">
      <alignment horizontal="center"/>
    </xf>
    <xf numFmtId="0" fontId="0" fillId="6" borderId="1" xfId="0" applyFill="1" applyBorder="1" applyProtection="1"/>
    <xf numFmtId="0" fontId="0" fillId="0" borderId="1" xfId="0" applyFill="1" applyBorder="1" applyProtection="1"/>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0" fillId="0" borderId="1" xfId="0" applyFill="1" applyBorder="1" applyAlignment="1" applyProtection="1">
      <alignment horizontal="fill"/>
    </xf>
    <xf numFmtId="0" fontId="2" fillId="0" borderId="1" xfId="0" applyFont="1" applyFill="1" applyBorder="1" applyAlignment="1" applyProtection="1">
      <alignment horizontal="center"/>
    </xf>
    <xf numFmtId="0" fontId="0" fillId="0" borderId="1" xfId="0" applyFill="1" applyBorder="1" applyAlignment="1" applyProtection="1"/>
    <xf numFmtId="0" fontId="1" fillId="0" borderId="0" xfId="0" applyFont="1" applyFill="1"/>
    <xf numFmtId="0" fontId="0" fillId="0" borderId="0" xfId="0" applyFill="1"/>
    <xf numFmtId="0" fontId="0" fillId="0" borderId="0" xfId="0" applyFont="1" applyFill="1"/>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0" fillId="0" borderId="0" xfId="0" applyFill="1" applyAlignment="1">
      <alignment horizontal="left" vertical="center"/>
    </xf>
    <xf numFmtId="0" fontId="5" fillId="0" borderId="0" xfId="0" applyFont="1" applyFill="1"/>
    <xf numFmtId="0" fontId="4" fillId="0" borderId="0" xfId="0" applyFont="1" applyFill="1"/>
    <xf numFmtId="0" fontId="1" fillId="0" borderId="0" xfId="0" applyFont="1" applyFill="1" applyAlignment="1">
      <alignment horizontal="center"/>
    </xf>
    <xf numFmtId="0" fontId="0" fillId="0" borderId="0" xfId="0" applyFill="1" applyAlignment="1">
      <alignment horizontal="center"/>
    </xf>
    <xf numFmtId="0" fontId="0" fillId="0" borderId="0" xfId="0" applyAlignment="1">
      <alignment horizontal="left" vertical="center"/>
    </xf>
    <xf numFmtId="0" fontId="0" fillId="0" borderId="1" xfId="0" applyBorder="1" applyAlignment="1">
      <alignment horizontal="center"/>
    </xf>
    <xf numFmtId="0" fontId="0" fillId="0" borderId="1" xfId="0" applyBorder="1" applyAlignment="1"/>
    <xf numFmtId="0" fontId="0" fillId="0" borderId="2" xfId="0" applyBorder="1" applyAlignment="1"/>
    <xf numFmtId="0" fontId="0" fillId="0" borderId="1" xfId="0" applyFill="1" applyBorder="1" applyAlignment="1"/>
    <xf numFmtId="0" fontId="0" fillId="6" borderId="0" xfId="0"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pivotCacheDefinition" Target="pivotCache/pivotCacheDefinition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[01112016 BD PROPUESTAS.xlsx]ResumenAcuerdosPropuestas!Tabla dinámica12</c:name>
    <c:fmtId val="0"/>
  </c:pivotSource>
  <c:chart>
    <c:title>
      <c:tx>
        <c:rich>
          <a:bodyPr/>
          <a:lstStyle/>
          <a:p>
            <a:pPr>
              <a:defRPr/>
            </a:pPr>
            <a:r>
              <a:rPr lang="es-CO"/>
              <a:t>Porcentaje propuestas por puntos del acuerdo</a:t>
            </a:r>
          </a:p>
        </c:rich>
      </c:tx>
      <c:overlay val="0"/>
    </c:title>
    <c:autoTitleDeleted val="0"/>
    <c:pivotFmts>
      <c:pivotFmt>
        <c:idx val="0"/>
        <c:marker>
          <c:symbol val="none"/>
        </c:marker>
        <c:dLbl>
          <c:idx val="0"/>
          <c:spPr>
            <a:noFill/>
            <a:ln>
              <a:noFill/>
            </a:ln>
            <a:effectLst/>
          </c:spPr>
          <c:txPr>
            <a:bodyPr/>
            <a:lstStyle/>
            <a:p>
              <a:pPr>
                <a:defRPr/>
              </a:pPr>
              <a:endParaRPr lang="es-ES"/>
            </a:p>
          </c:txPr>
          <c:showLegendKey val="0"/>
          <c:showVal val="0"/>
          <c:showCatName val="1"/>
          <c:showSerName val="0"/>
          <c:showPercent val="1"/>
          <c:showBubbleSize val="0"/>
          <c:extLst>
            <c:ext xmlns:c15="http://schemas.microsoft.com/office/drawing/2012/chart" uri="{CE6537A1-D6FC-4f65-9D91-7224C49458BB}"/>
          </c:extLst>
        </c:dLbl>
      </c:pivotFmt>
    </c:pivotFmts>
    <c:plotArea>
      <c:layout/>
      <c:pieChart>
        <c:varyColors val="1"/>
        <c:ser>
          <c:idx val="0"/>
          <c:order val="0"/>
          <c:tx>
            <c:strRef>
              <c:f>ResumenAcuerdosPropuestas!$AB$1</c:f>
              <c:strCache>
                <c:ptCount val="1"/>
                <c:pt idx="0">
                  <c:v>Total</c:v>
                </c:pt>
              </c:strCache>
            </c:strRef>
          </c:tx>
          <c:dLbls>
            <c:spPr>
              <a:noFill/>
              <a:ln>
                <a:noFill/>
              </a:ln>
              <a:effectLst/>
            </c:spPr>
            <c:txPr>
              <a:bodyPr/>
              <a:lstStyle/>
              <a:p>
                <a:pPr>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ResumenAcuerdosPropuestas!$AA$2:$AA$8</c:f>
              <c:strCache>
                <c:ptCount val="6"/>
                <c:pt idx="0">
                  <c:v>Punto_1</c:v>
                </c:pt>
                <c:pt idx="1">
                  <c:v>Punto_2</c:v>
                </c:pt>
                <c:pt idx="2">
                  <c:v>Punto_3</c:v>
                </c:pt>
                <c:pt idx="3">
                  <c:v>Punto_4</c:v>
                </c:pt>
                <c:pt idx="4">
                  <c:v>Punto_6</c:v>
                </c:pt>
                <c:pt idx="5">
                  <c:v>Punto_5</c:v>
                </c:pt>
              </c:strCache>
            </c:strRef>
          </c:cat>
          <c:val>
            <c:numRef>
              <c:f>ResumenAcuerdosPropuestas!$AB$2:$AB$8</c:f>
              <c:numCache>
                <c:formatCode>General</c:formatCode>
                <c:ptCount val="6"/>
                <c:pt idx="0">
                  <c:v>47.0</c:v>
                </c:pt>
                <c:pt idx="1">
                  <c:v>26.0</c:v>
                </c:pt>
                <c:pt idx="2">
                  <c:v>34.0</c:v>
                </c:pt>
                <c:pt idx="3">
                  <c:v>17.0</c:v>
                </c:pt>
                <c:pt idx="4">
                  <c:v>23.0</c:v>
                </c:pt>
                <c:pt idx="5">
                  <c:v>96.0</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pivotSource>
    <c:name>[01112016 BD PROPUESTAS.xlsx]ResumenAcuerdosPropuestas!Tabla dinámica13</c:name>
    <c:fmtId val="0"/>
  </c:pivotSource>
  <c:chart>
    <c:title>
      <c:tx>
        <c:rich>
          <a:bodyPr/>
          <a:lstStyle/>
          <a:p>
            <a:pPr>
              <a:defRPr/>
            </a:pPr>
            <a:r>
              <a:rPr lang="en-US"/>
              <a:t>Distribución de subpuntos por cada punto del acuerdo</a:t>
            </a:r>
          </a:p>
        </c:rich>
      </c:tx>
      <c:overlay val="0"/>
    </c:title>
    <c:autoTitleDeleted val="0"/>
    <c:pivotFmts>
      <c:pivotFmt>
        <c:idx val="0"/>
        <c:marker>
          <c:symbol val="none"/>
        </c:marker>
        <c:dLbl>
          <c:idx val="0"/>
          <c:spPr>
            <a:noFill/>
            <a:ln>
              <a:noFill/>
            </a:ln>
            <a:effectLst/>
          </c:spPr>
          <c:txPr>
            <a:bodyPr/>
            <a:lstStyle/>
            <a:p>
              <a:pPr>
                <a:defRPr/>
              </a:pPr>
              <a:endParaRPr lang="es-ES"/>
            </a:p>
          </c:txPr>
          <c:showLegendKey val="0"/>
          <c:showVal val="0"/>
          <c:showCatName val="0"/>
          <c:showSerName val="0"/>
          <c:showPercent val="1"/>
          <c:showBubbleSize val="0"/>
          <c:extLst>
            <c:ext xmlns:c15="http://schemas.microsoft.com/office/drawing/2012/chart" uri="{CE6537A1-D6FC-4f65-9D91-7224C49458BB}"/>
          </c:extLst>
        </c:dLbl>
      </c:pivotFmt>
    </c:pivotFmts>
    <c:plotArea>
      <c:layout/>
      <c:doughnutChart>
        <c:varyColors val="1"/>
        <c:ser>
          <c:idx val="0"/>
          <c:order val="0"/>
          <c:tx>
            <c:strRef>
              <c:f>ResumenAcuerdosPropuestas!$AB$19</c:f>
              <c:strCache>
                <c:ptCount val="1"/>
                <c:pt idx="0">
                  <c:v>Total</c:v>
                </c:pt>
              </c:strCache>
            </c:strRef>
          </c:tx>
          <c:dLbls>
            <c:spPr>
              <a:noFill/>
              <a:ln>
                <a:noFill/>
              </a:ln>
              <a:effectLst/>
            </c:spPr>
            <c:txPr>
              <a:bodyPr/>
              <a:lstStyle/>
              <a:p>
                <a:pPr>
                  <a:defRPr/>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ResumenAcuerdosPropuestas!$AA$20:$AA$23</c:f>
              <c:strCache>
                <c:ptCount val="3"/>
                <c:pt idx="0">
                  <c:v>1.1. Acceso y Uso. Tierras improductivas. Formalización de la propiedad. Frontera agrícola y protección de zonas de reserva. </c:v>
                </c:pt>
                <c:pt idx="1">
                  <c:v>1.2. Programas de Desarrollo con Enfoque Territorial (PDET) </c:v>
                </c:pt>
                <c:pt idx="2">
                  <c:v>1.3. Planes Nacionales para la Reforma Rural Integral </c:v>
                </c:pt>
              </c:strCache>
            </c:strRef>
          </c:cat>
          <c:val>
            <c:numRef>
              <c:f>ResumenAcuerdosPropuestas!$AB$20:$AB$23</c:f>
              <c:numCache>
                <c:formatCode>General</c:formatCode>
                <c:ptCount val="3"/>
                <c:pt idx="0">
                  <c:v>31.0</c:v>
                </c:pt>
                <c:pt idx="1">
                  <c:v>8.0</c:v>
                </c:pt>
                <c:pt idx="2">
                  <c:v>8.0</c:v>
                </c:pt>
              </c:numCache>
            </c:numRef>
          </c:val>
        </c:ser>
        <c:dLbls>
          <c:showLegendKey val="0"/>
          <c:showVal val="0"/>
          <c:showCatName val="0"/>
          <c:showSerName val="0"/>
          <c:showPercent val="1"/>
          <c:showBubbleSize val="0"/>
          <c:showLeaderLines val="1"/>
        </c:dLbls>
        <c:firstSliceAng val="0"/>
        <c:holeSize val="50"/>
      </c:doughnutChart>
    </c:plotArea>
    <c:legend>
      <c:legendPos val="t"/>
      <c:overlay val="0"/>
      <c:txPr>
        <a:bodyPr/>
        <a:lstStyle/>
        <a:p>
          <a:pPr>
            <a:defRPr sz="800"/>
          </a:pPr>
          <a:endParaRPr lang="es-ES"/>
        </a:p>
      </c:txPr>
    </c:legend>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[01112016 BD PROPUESTAS.xlsx]ResumenAcuerdosPropuestas!Tabla dinámica7</c:name>
    <c:fmtId val="2"/>
  </c:pivotSource>
  <c:chart>
    <c:title>
      <c:tx>
        <c:rich>
          <a:bodyPr/>
          <a:lstStyle/>
          <a:p>
            <a:pPr>
              <a:defRPr/>
            </a:pPr>
            <a:r>
              <a:rPr lang="en-US"/>
              <a:t>Propuestas más citadas</a:t>
            </a:r>
          </a:p>
        </c:rich>
      </c:tx>
      <c:overlay val="0"/>
    </c:title>
    <c:autoTitleDeleted val="0"/>
    <c:pivotFmts>
      <c:pivotFmt>
        <c:idx val="0"/>
        <c:marker>
          <c:symbol val="none"/>
        </c:marker>
      </c:pivotFmt>
      <c:pivotFmt>
        <c:idx val="1"/>
        <c:marker>
          <c:symbol val="none"/>
        </c:marker>
      </c:pivotFmt>
      <c:pivotFmt>
        <c:idx val="2"/>
        <c:marker>
          <c:symbol val="none"/>
        </c:marker>
      </c:pivotFmt>
    </c:pivotFmts>
    <c:plotArea>
      <c:layout/>
      <c:barChart>
        <c:barDir val="col"/>
        <c:grouping val="clustered"/>
        <c:varyColors val="0"/>
        <c:ser>
          <c:idx val="0"/>
          <c:order val="0"/>
          <c:tx>
            <c:strRef>
              <c:f>ResumenAcuerdosPropuestas!$AB$30</c:f>
              <c:strCache>
                <c:ptCount val="1"/>
                <c:pt idx="0">
                  <c:v>Total</c:v>
                </c:pt>
              </c:strCache>
            </c:strRef>
          </c:tx>
          <c:invertIfNegative val="0"/>
          <c:cat>
            <c:strRef>
              <c:f>ResumenAcuerdosPropuestas!$AA$31:$AA$41</c:f>
              <c:strCache>
                <c:ptCount val="10"/>
                <c:pt idx="0">
                  <c:v>19</c:v>
                </c:pt>
                <c:pt idx="1">
                  <c:v>35</c:v>
                </c:pt>
                <c:pt idx="2">
                  <c:v>4</c:v>
                </c:pt>
                <c:pt idx="3">
                  <c:v>87</c:v>
                </c:pt>
                <c:pt idx="4">
                  <c:v>20</c:v>
                </c:pt>
                <c:pt idx="5">
                  <c:v>76</c:v>
                </c:pt>
                <c:pt idx="6">
                  <c:v>5</c:v>
                </c:pt>
                <c:pt idx="7">
                  <c:v>74</c:v>
                </c:pt>
                <c:pt idx="8">
                  <c:v>97</c:v>
                </c:pt>
                <c:pt idx="9">
                  <c:v>41</c:v>
                </c:pt>
              </c:strCache>
            </c:strRef>
          </c:cat>
          <c:val>
            <c:numRef>
              <c:f>ResumenAcuerdosPropuestas!$AB$31:$AB$41</c:f>
              <c:numCache>
                <c:formatCode>General</c:formatCode>
                <c:ptCount val="10"/>
                <c:pt idx="0">
                  <c:v>3.0</c:v>
                </c:pt>
                <c:pt idx="1">
                  <c:v>3.0</c:v>
                </c:pt>
                <c:pt idx="2">
                  <c:v>3.0</c:v>
                </c:pt>
                <c:pt idx="3">
                  <c:v>3.0</c:v>
                </c:pt>
                <c:pt idx="4">
                  <c:v>3.0</c:v>
                </c:pt>
                <c:pt idx="5">
                  <c:v>3.0</c:v>
                </c:pt>
                <c:pt idx="6">
                  <c:v>3.0</c:v>
                </c:pt>
                <c:pt idx="7">
                  <c:v>3.0</c:v>
                </c:pt>
                <c:pt idx="8">
                  <c:v>3.0</c:v>
                </c:pt>
                <c:pt idx="9">
                  <c:v>3.0</c:v>
                </c:pt>
              </c:numCache>
            </c:numRef>
          </c:val>
        </c:ser>
        <c:dLbls>
          <c:showLegendKey val="0"/>
          <c:showVal val="0"/>
          <c:showCatName val="0"/>
          <c:showSerName val="0"/>
          <c:showPercent val="0"/>
          <c:showBubbleSize val="0"/>
        </c:dLbls>
        <c:gapWidth val="150"/>
        <c:axId val="-2099708184"/>
        <c:axId val="-2099706776"/>
      </c:barChart>
      <c:catAx>
        <c:axId val="-2099708184"/>
        <c:scaling>
          <c:orientation val="minMax"/>
        </c:scaling>
        <c:delete val="0"/>
        <c:axPos val="b"/>
        <c:numFmt formatCode="General" sourceLinked="0"/>
        <c:majorTickMark val="out"/>
        <c:minorTickMark val="none"/>
        <c:tickLblPos val="nextTo"/>
        <c:crossAx val="-2099706776"/>
        <c:crosses val="autoZero"/>
        <c:auto val="1"/>
        <c:lblAlgn val="ctr"/>
        <c:lblOffset val="100"/>
        <c:noMultiLvlLbl val="0"/>
      </c:catAx>
      <c:valAx>
        <c:axId val="-2099706776"/>
        <c:scaling>
          <c:orientation val="minMax"/>
        </c:scaling>
        <c:delete val="0"/>
        <c:axPos val="l"/>
        <c:numFmt formatCode="General" sourceLinked="1"/>
        <c:majorTickMark val="out"/>
        <c:minorTickMark val="none"/>
        <c:tickLblPos val="nextTo"/>
        <c:crossAx val="-2099708184"/>
        <c:crosses val="autoZero"/>
        <c:crossBetween val="between"/>
      </c:valAx>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Categories val="1"/>
        <c14:dropZoneData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[01112016 BD PROPUESTAS.xlsx]ResumenAcuerdosPropuestas!Tabla dinámica8</c:name>
    <c:fmtId val="2"/>
  </c:pivotSource>
  <c:chart>
    <c:title>
      <c:tx>
        <c:rich>
          <a:bodyPr/>
          <a:lstStyle/>
          <a:p>
            <a:pPr>
              <a:defRPr/>
            </a:pPr>
            <a:r>
              <a:rPr lang="en-US"/>
              <a:t>Propuestas con más acuerdos</a:t>
            </a:r>
          </a:p>
        </c:rich>
      </c:tx>
      <c:overlay val="0"/>
    </c:title>
    <c:autoTitleDeleted val="0"/>
    <c:pivotFmts>
      <c:pivotFmt>
        <c:idx val="0"/>
        <c:marker>
          <c:symbol val="none"/>
        </c:marker>
      </c:pivotFmt>
      <c:pivotFmt>
        <c:idx val="1"/>
        <c:marker>
          <c:symbol val="none"/>
        </c:marker>
      </c:pivotFmt>
      <c:pivotFmt>
        <c:idx val="2"/>
        <c:marker>
          <c:symbol val="none"/>
        </c:marker>
      </c:pivotFmt>
    </c:pivotFmts>
    <c:plotArea>
      <c:layout/>
      <c:barChart>
        <c:barDir val="col"/>
        <c:grouping val="clustered"/>
        <c:varyColors val="0"/>
        <c:ser>
          <c:idx val="0"/>
          <c:order val="0"/>
          <c:tx>
            <c:strRef>
              <c:f>ResumenAcuerdosPropuestas!$AB$55</c:f>
              <c:strCache>
                <c:ptCount val="1"/>
                <c:pt idx="0">
                  <c:v>Total</c:v>
                </c:pt>
              </c:strCache>
            </c:strRef>
          </c:tx>
          <c:invertIfNegative val="0"/>
          <c:cat>
            <c:strRef>
              <c:f>ResumenAcuerdosPropuestas!$AA$56:$AA$67</c:f>
              <c:strCache>
                <c:ptCount val="11"/>
                <c:pt idx="0">
                  <c:v>4</c:v>
                </c:pt>
                <c:pt idx="1">
                  <c:v>64</c:v>
                </c:pt>
                <c:pt idx="2">
                  <c:v>32</c:v>
                </c:pt>
                <c:pt idx="3">
                  <c:v>5</c:v>
                </c:pt>
                <c:pt idx="4">
                  <c:v>7</c:v>
                </c:pt>
                <c:pt idx="5">
                  <c:v>83</c:v>
                </c:pt>
                <c:pt idx="6">
                  <c:v>19</c:v>
                </c:pt>
                <c:pt idx="7">
                  <c:v>33</c:v>
                </c:pt>
                <c:pt idx="8">
                  <c:v>35</c:v>
                </c:pt>
                <c:pt idx="9">
                  <c:v>74</c:v>
                </c:pt>
                <c:pt idx="10">
                  <c:v>41</c:v>
                </c:pt>
              </c:strCache>
            </c:strRef>
          </c:cat>
          <c:val>
            <c:numRef>
              <c:f>ResumenAcuerdosPropuestas!$AB$56:$AB$67</c:f>
              <c:numCache>
                <c:formatCode>General</c:formatCode>
                <c:ptCount val="11"/>
                <c:pt idx="0">
                  <c:v>10.0</c:v>
                </c:pt>
                <c:pt idx="1">
                  <c:v>7.0</c:v>
                </c:pt>
                <c:pt idx="2">
                  <c:v>6.0</c:v>
                </c:pt>
                <c:pt idx="3">
                  <c:v>5.0</c:v>
                </c:pt>
                <c:pt idx="4">
                  <c:v>4.0</c:v>
                </c:pt>
                <c:pt idx="5">
                  <c:v>4.0</c:v>
                </c:pt>
                <c:pt idx="6">
                  <c:v>4.0</c:v>
                </c:pt>
                <c:pt idx="7">
                  <c:v>4.0</c:v>
                </c:pt>
                <c:pt idx="8">
                  <c:v>4.0</c:v>
                </c:pt>
                <c:pt idx="9">
                  <c:v>4.0</c:v>
                </c:pt>
                <c:pt idx="10">
                  <c:v>4.0</c:v>
                </c:pt>
              </c:numCache>
            </c:numRef>
          </c:val>
        </c:ser>
        <c:dLbls>
          <c:showLegendKey val="0"/>
          <c:showVal val="0"/>
          <c:showCatName val="0"/>
          <c:showSerName val="0"/>
          <c:showPercent val="0"/>
          <c:showBubbleSize val="0"/>
        </c:dLbls>
        <c:gapWidth val="150"/>
        <c:axId val="-2099591448"/>
        <c:axId val="-2103139096"/>
      </c:barChart>
      <c:catAx>
        <c:axId val="-2099591448"/>
        <c:scaling>
          <c:orientation val="minMax"/>
        </c:scaling>
        <c:delete val="0"/>
        <c:axPos val="b"/>
        <c:numFmt formatCode="General" sourceLinked="0"/>
        <c:majorTickMark val="out"/>
        <c:minorTickMark val="none"/>
        <c:tickLblPos val="nextTo"/>
        <c:crossAx val="-2103139096"/>
        <c:crosses val="autoZero"/>
        <c:auto val="1"/>
        <c:lblAlgn val="ctr"/>
        <c:lblOffset val="100"/>
        <c:noMultiLvlLbl val="0"/>
      </c:catAx>
      <c:valAx>
        <c:axId val="-2103139096"/>
        <c:scaling>
          <c:orientation val="minMax"/>
        </c:scaling>
        <c:delete val="0"/>
        <c:axPos val="l"/>
        <c:numFmt formatCode="General" sourceLinked="1"/>
        <c:majorTickMark val="out"/>
        <c:minorTickMark val="none"/>
        <c:tickLblPos val="nextTo"/>
        <c:crossAx val="-2099591448"/>
        <c:crosses val="autoZero"/>
        <c:crossBetween val="between"/>
      </c:valAx>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[01112016 BD PROPUESTAS.xlsx]ResumenAcuerdosPropuestas!Tabla dinámica1</c:name>
    <c:fmtId val="0"/>
  </c:pivotSource>
  <c:chart>
    <c:title>
      <c:tx>
        <c:rich>
          <a:bodyPr/>
          <a:lstStyle/>
          <a:p>
            <a:pPr>
              <a:defRPr/>
            </a:pPr>
            <a:r>
              <a:rPr lang="en-US" sz="1800" b="1" i="0" baseline="0">
                <a:effectLst/>
              </a:rPr>
              <a:t>Proporción de propuestas por punto del acuerdo</a:t>
            </a:r>
            <a:endParaRPr lang="es-CO">
              <a:effectLst/>
            </a:endParaRPr>
          </a:p>
        </c:rich>
      </c:tx>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s>
    <c:plotArea>
      <c:layout/>
      <c:barChart>
        <c:barDir val="col"/>
        <c:grouping val="percentStacked"/>
        <c:varyColors val="0"/>
        <c:ser>
          <c:idx val="0"/>
          <c:order val="0"/>
          <c:tx>
            <c:strRef>
              <c:f>ResumenAcuerdosPropuestas!$AB$69:$AB$70</c:f>
              <c:strCache>
                <c:ptCount val="1"/>
                <c:pt idx="0">
                  <c:v>Afros</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ResumenAcuerdosPropuestas!$AB$71:$AB$77</c:f>
              <c:numCache>
                <c:formatCode>General</c:formatCode>
                <c:ptCount val="6"/>
                <c:pt idx="5">
                  <c:v>2.0</c:v>
                </c:pt>
              </c:numCache>
            </c:numRef>
          </c:val>
        </c:ser>
        <c:ser>
          <c:idx val="1"/>
          <c:order val="1"/>
          <c:tx>
            <c:strRef>
              <c:f>ResumenAcuerdosPropuestas!$AC$69:$AC$70</c:f>
              <c:strCache>
                <c:ptCount val="1"/>
                <c:pt idx="0">
                  <c:v>Alejandro Ordóñez</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ResumenAcuerdosPropuestas!$AC$71:$AC$77</c:f>
              <c:numCache>
                <c:formatCode>General</c:formatCode>
                <c:ptCount val="6"/>
                <c:pt idx="0">
                  <c:v>1.0</c:v>
                </c:pt>
                <c:pt idx="1">
                  <c:v>4.0</c:v>
                </c:pt>
                <c:pt idx="2">
                  <c:v>4.0</c:v>
                </c:pt>
                <c:pt idx="4">
                  <c:v>11.0</c:v>
                </c:pt>
                <c:pt idx="5">
                  <c:v>2.0</c:v>
                </c:pt>
              </c:numCache>
            </c:numRef>
          </c:val>
        </c:ser>
        <c:ser>
          <c:idx val="2"/>
          <c:order val="2"/>
          <c:tx>
            <c:strRef>
              <c:f>ResumenAcuerdosPropuestas!$AD$69:$AD$70</c:f>
              <c:strCache>
                <c:ptCount val="1"/>
                <c:pt idx="0">
                  <c:v>Andrés Pastrana</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ResumenAcuerdosPropuestas!$AD$71:$AD$77</c:f>
              <c:numCache>
                <c:formatCode>General</c:formatCode>
                <c:ptCount val="6"/>
                <c:pt idx="0">
                  <c:v>4.0</c:v>
                </c:pt>
                <c:pt idx="3">
                  <c:v>1.0</c:v>
                </c:pt>
                <c:pt idx="4">
                  <c:v>10.0</c:v>
                </c:pt>
                <c:pt idx="5">
                  <c:v>1.0</c:v>
                </c:pt>
              </c:numCache>
            </c:numRef>
          </c:val>
        </c:ser>
        <c:ser>
          <c:idx val="3"/>
          <c:order val="3"/>
          <c:tx>
            <c:strRef>
              <c:f>ResumenAcuerdosPropuestas!$AE$69:$AE$70</c:f>
              <c:strCache>
                <c:ptCount val="1"/>
                <c:pt idx="0">
                  <c:v>Centro Democrático</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ResumenAcuerdosPropuestas!$AE$71:$AE$77</c:f>
              <c:numCache>
                <c:formatCode>General</c:formatCode>
                <c:ptCount val="6"/>
                <c:pt idx="0">
                  <c:v>28.0</c:v>
                </c:pt>
                <c:pt idx="1">
                  <c:v>15.0</c:v>
                </c:pt>
                <c:pt idx="2">
                  <c:v>13.0</c:v>
                </c:pt>
                <c:pt idx="3">
                  <c:v>15.0</c:v>
                </c:pt>
                <c:pt idx="4">
                  <c:v>47.0</c:v>
                </c:pt>
                <c:pt idx="5">
                  <c:v>4.0</c:v>
                </c:pt>
              </c:numCache>
            </c:numRef>
          </c:val>
        </c:ser>
        <c:ser>
          <c:idx val="4"/>
          <c:order val="4"/>
          <c:tx>
            <c:strRef>
              <c:f>ResumenAcuerdosPropuestas!$AF$69:$AF$70</c:f>
              <c:strCache>
                <c:ptCount val="1"/>
                <c:pt idx="0">
                  <c:v>FCH</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ResumenAcuerdosPropuestas!$AF$71:$AF$77</c:f>
              <c:numCache>
                <c:formatCode>General</c:formatCode>
                <c:ptCount val="6"/>
                <c:pt idx="2">
                  <c:v>3.0</c:v>
                </c:pt>
                <c:pt idx="4">
                  <c:v>1.0</c:v>
                </c:pt>
                <c:pt idx="5">
                  <c:v>4.0</c:v>
                </c:pt>
              </c:numCache>
            </c:numRef>
          </c:val>
        </c:ser>
        <c:ser>
          <c:idx val="5"/>
          <c:order val="5"/>
          <c:tx>
            <c:strRef>
              <c:f>ResumenAcuerdosPropuestas!$AG$69:$AG$70</c:f>
              <c:strCache>
                <c:ptCount val="1"/>
                <c:pt idx="0">
                  <c:v>Iglesias cristianas</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ResumenAcuerdosPropuestas!$AG$71:$AG$77</c:f>
              <c:numCache>
                <c:formatCode>General</c:formatCode>
                <c:ptCount val="6"/>
                <c:pt idx="0">
                  <c:v>2.0</c:v>
                </c:pt>
                <c:pt idx="1">
                  <c:v>2.0</c:v>
                </c:pt>
                <c:pt idx="2">
                  <c:v>1.0</c:v>
                </c:pt>
                <c:pt idx="3">
                  <c:v>1.0</c:v>
                </c:pt>
                <c:pt idx="4">
                  <c:v>8.0</c:v>
                </c:pt>
                <c:pt idx="5">
                  <c:v>1.0</c:v>
                </c:pt>
              </c:numCache>
            </c:numRef>
          </c:val>
        </c:ser>
        <c:ser>
          <c:idx val="6"/>
          <c:order val="6"/>
          <c:tx>
            <c:strRef>
              <c:f>ResumenAcuerdosPropuestas!$AH$69:$AH$70</c:f>
              <c:strCache>
                <c:ptCount val="1"/>
                <c:pt idx="0">
                  <c:v>Jaime Castro y Pedro Medellín</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ResumenAcuerdosPropuestas!$AH$71:$AH$77</c:f>
              <c:numCache>
                <c:formatCode>General</c:formatCode>
                <c:ptCount val="6"/>
                <c:pt idx="1">
                  <c:v>1.0</c:v>
                </c:pt>
                <c:pt idx="4">
                  <c:v>1.0</c:v>
                </c:pt>
                <c:pt idx="5">
                  <c:v>5.0</c:v>
                </c:pt>
              </c:numCache>
            </c:numRef>
          </c:val>
        </c:ser>
        <c:ser>
          <c:idx val="7"/>
          <c:order val="7"/>
          <c:tx>
            <c:strRef>
              <c:f>ResumenAcuerdosPropuestas!$AI$69:$AI$70</c:f>
              <c:strCache>
                <c:ptCount val="1"/>
                <c:pt idx="0">
                  <c:v>Martha Lucía Ramírez</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ResumenAcuerdosPropuestas!$AI$71:$AI$77</c:f>
              <c:numCache>
                <c:formatCode>General</c:formatCode>
                <c:ptCount val="6"/>
                <c:pt idx="0">
                  <c:v>12.0</c:v>
                </c:pt>
                <c:pt idx="1">
                  <c:v>4.0</c:v>
                </c:pt>
                <c:pt idx="2">
                  <c:v>12.0</c:v>
                </c:pt>
                <c:pt idx="4">
                  <c:v>4.0</c:v>
                </c:pt>
              </c:numCache>
            </c:numRef>
          </c:val>
        </c:ser>
        <c:ser>
          <c:idx val="8"/>
          <c:order val="8"/>
          <c:tx>
            <c:strRef>
              <c:f>ResumenAcuerdosPropuestas!$AJ$69:$AJ$70</c:f>
              <c:strCache>
                <c:ptCount val="1"/>
                <c:pt idx="0">
                  <c:v>Mujeres</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ResumenAcuerdosPropuestas!$AJ$71:$AJ$77</c:f>
              <c:numCache>
                <c:formatCode>General</c:formatCode>
                <c:ptCount val="6"/>
                <c:pt idx="4">
                  <c:v>1.0</c:v>
                </c:pt>
                <c:pt idx="5">
                  <c:v>1.0</c:v>
                </c:pt>
              </c:numCache>
            </c:numRef>
          </c:val>
        </c:ser>
        <c:ser>
          <c:idx val="9"/>
          <c:order val="9"/>
          <c:tx>
            <c:strRef>
              <c:f>ResumenAcuerdosPropuestas!$AK$69:$AK$70</c:f>
              <c:strCache>
                <c:ptCount val="1"/>
                <c:pt idx="0">
                  <c:v>ONIC</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ResumenAcuerdosPropuestas!$AK$71:$AK$77</c:f>
              <c:numCache>
                <c:formatCode>General</c:formatCode>
                <c:ptCount val="6"/>
                <c:pt idx="4">
                  <c:v>2.0</c:v>
                </c:pt>
              </c:numCache>
            </c:numRef>
          </c:val>
        </c:ser>
        <c:ser>
          <c:idx val="10"/>
          <c:order val="10"/>
          <c:tx>
            <c:strRef>
              <c:f>ResumenAcuerdosPropuestas!$AL$69:$AL$70</c:f>
              <c:strCache>
                <c:ptCount val="1"/>
                <c:pt idx="0">
                  <c:v>Asociación Colombiana de Oficiales en Retiro de las Fuerzas Militares (ACORE)</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ResumenAcuerdosPropuestas!$AL$71:$AL$77</c:f>
              <c:numCache>
                <c:formatCode>General</c:formatCode>
                <c:ptCount val="6"/>
                <c:pt idx="4">
                  <c:v>3.0</c:v>
                </c:pt>
              </c:numCache>
            </c:numRef>
          </c:val>
        </c:ser>
        <c:ser>
          <c:idx val="11"/>
          <c:order val="11"/>
          <c:tx>
            <c:strRef>
              <c:f>ResumenAcuerdosPropuestas!$AM$69:$AM$70</c:f>
              <c:strCache>
                <c:ptCount val="1"/>
                <c:pt idx="0">
                  <c:v>Claudia López</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ResumenAcuerdosPropuestas!$AM$71:$AM$77</c:f>
              <c:numCache>
                <c:formatCode>General</c:formatCode>
                <c:ptCount val="6"/>
                <c:pt idx="2">
                  <c:v>1.0</c:v>
                </c:pt>
                <c:pt idx="4">
                  <c:v>4.0</c:v>
                </c:pt>
                <c:pt idx="5">
                  <c:v>2.0</c:v>
                </c:pt>
              </c:numCache>
            </c:numRef>
          </c:val>
        </c:ser>
        <c:ser>
          <c:idx val="12"/>
          <c:order val="12"/>
          <c:tx>
            <c:strRef>
              <c:f>ResumenAcuerdosPropuestas!$AN$69:$AN$70</c:f>
              <c:strCache>
                <c:ptCount val="1"/>
                <c:pt idx="0">
                  <c:v>Victimas de las FARC (Diana Sofía Giraldo)</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ResumenAcuerdosPropuestas!$AN$71:$AN$77</c:f>
              <c:numCache>
                <c:formatCode>General</c:formatCode>
                <c:ptCount val="6"/>
                <c:pt idx="4">
                  <c:v>3.0</c:v>
                </c:pt>
              </c:numCache>
            </c:numRef>
          </c:val>
        </c:ser>
        <c:ser>
          <c:idx val="13"/>
          <c:order val="13"/>
          <c:tx>
            <c:strRef>
              <c:f>ResumenAcuerdosPropuestas!$AO$69:$AO$70</c:f>
              <c:strCache>
                <c:ptCount val="1"/>
                <c:pt idx="0">
                  <c:v>Alvaro Leyva</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ResumenAcuerdosPropuestas!$AO$71:$AO$77</c:f>
              <c:numCache>
                <c:formatCode>General</c:formatCode>
                <c:ptCount val="6"/>
                <c:pt idx="5">
                  <c:v>1.0</c:v>
                </c:pt>
              </c:numCache>
            </c:numRef>
          </c:val>
        </c:ser>
        <c:ser>
          <c:idx val="14"/>
          <c:order val="14"/>
          <c:tx>
            <c:strRef>
              <c:f>ResumenAcuerdosPropuestas!$AP$69:$AP$70</c:f>
              <c:strCache>
                <c:ptCount val="1"/>
                <c:pt idx="0">
                  <c:v>Autodefensas Gaitanistas</c:v>
                </c:pt>
              </c:strCache>
            </c:strRef>
          </c:tx>
          <c:invertIfNegative val="0"/>
          <c:cat>
            <c:strRef>
              <c:f>ResumenAcuerdosPropuestas!$AA$71:$AA$77</c:f>
              <c:strCache>
                <c:ptCount val="6"/>
                <c:pt idx="0">
                  <c:v>Punto_1</c:v>
                </c:pt>
                <c:pt idx="1">
                  <c:v>Punto_2</c:v>
                </c:pt>
                <c:pt idx="2">
                  <c:v>Punto_3</c:v>
                </c:pt>
                <c:pt idx="3">
                  <c:v>Punto_4</c:v>
                </c:pt>
                <c:pt idx="4">
                  <c:v>Punto_5</c:v>
                </c:pt>
                <c:pt idx="5">
                  <c:v>Punto_6</c:v>
                </c:pt>
              </c:strCache>
            </c:strRef>
          </c:cat>
          <c:val>
            <c:numRef>
              <c:f>ResumenAcuerdosPropuestas!$AP$71:$AP$77</c:f>
              <c:numCache>
                <c:formatCode>General</c:formatCode>
                <c:ptCount val="6"/>
                <c:pt idx="4">
                  <c:v>1.0</c:v>
                </c:pt>
              </c:numCache>
            </c:numRef>
          </c:val>
        </c:ser>
        <c:dLbls>
          <c:showLegendKey val="0"/>
          <c:showVal val="0"/>
          <c:showCatName val="0"/>
          <c:showSerName val="0"/>
          <c:showPercent val="0"/>
          <c:showBubbleSize val="0"/>
        </c:dLbls>
        <c:gapWidth val="55"/>
        <c:overlap val="100"/>
        <c:axId val="-2103075176"/>
        <c:axId val="-2103072232"/>
      </c:barChart>
      <c:catAx>
        <c:axId val="-2103075176"/>
        <c:scaling>
          <c:orientation val="minMax"/>
        </c:scaling>
        <c:delete val="0"/>
        <c:axPos val="b"/>
        <c:numFmt formatCode="General" sourceLinked="0"/>
        <c:majorTickMark val="none"/>
        <c:minorTickMark val="none"/>
        <c:tickLblPos val="nextTo"/>
        <c:crossAx val="-2103072232"/>
        <c:crosses val="autoZero"/>
        <c:auto val="1"/>
        <c:lblAlgn val="ctr"/>
        <c:lblOffset val="100"/>
        <c:noMultiLvlLbl val="0"/>
      </c:catAx>
      <c:valAx>
        <c:axId val="-2103072232"/>
        <c:scaling>
          <c:orientation val="minMax"/>
        </c:scaling>
        <c:delete val="0"/>
        <c:axPos val="l"/>
        <c:majorGridlines/>
        <c:numFmt formatCode="0%" sourceLinked="1"/>
        <c:majorTickMark val="none"/>
        <c:minorTickMark val="none"/>
        <c:tickLblPos val="nextTo"/>
        <c:crossAx val="-2103075176"/>
        <c:crosses val="autoZero"/>
        <c:crossBetween val="between"/>
      </c:valAx>
    </c:plotArea>
    <c:legend>
      <c:legendPos val="r"/>
      <c:layout>
        <c:manualLayout>
          <c:xMode val="edge"/>
          <c:yMode val="edge"/>
          <c:x val="0.656547707657264"/>
          <c:y val="0.190786099819957"/>
          <c:w val="0.333333244802734"/>
          <c:h val="0.758446663048521"/>
        </c:manualLayout>
      </c:layout>
      <c:overlay val="0"/>
    </c:legend>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[01112016 BD PROPUESTAS.xlsx]ResumenAcuerdosPropuestas!Tabla dinámica2</c:name>
    <c:fmtId val="0"/>
  </c:pivotSource>
  <c:chart>
    <c:title>
      <c:tx>
        <c:rich>
          <a:bodyPr/>
          <a:lstStyle/>
          <a:p>
            <a:pPr>
              <a:defRPr/>
            </a:pPr>
            <a:r>
              <a:rPr lang="en-US"/>
              <a:t>Tipo de propuesta</a:t>
            </a:r>
          </a:p>
        </c:rich>
      </c:tx>
      <c:overlay val="0"/>
    </c:title>
    <c:autoTitleDeleted val="0"/>
    <c:pivotFmts>
      <c:pivotFmt>
        <c:idx val="0"/>
        <c:marker>
          <c:symbol val="none"/>
        </c:marker>
      </c:pivotFmt>
    </c:pivotFmts>
    <c:plotArea>
      <c:layout/>
      <c:barChart>
        <c:barDir val="col"/>
        <c:grouping val="clustered"/>
        <c:varyColors val="0"/>
        <c:ser>
          <c:idx val="0"/>
          <c:order val="0"/>
          <c:tx>
            <c:strRef>
              <c:f>ResumenAcuerdosPropuestas!$AB$84</c:f>
              <c:strCache>
                <c:ptCount val="1"/>
                <c:pt idx="0">
                  <c:v>Total</c:v>
                </c:pt>
              </c:strCache>
            </c:strRef>
          </c:tx>
          <c:invertIfNegative val="0"/>
          <c:cat>
            <c:strRef>
              <c:f>ResumenAcuerdosPropuestas!$AA$85:$AA$87</c:f>
              <c:strCache>
                <c:ptCount val="2"/>
                <c:pt idx="0">
                  <c:v>Formal</c:v>
                </c:pt>
                <c:pt idx="1">
                  <c:v>Informal</c:v>
                </c:pt>
              </c:strCache>
            </c:strRef>
          </c:cat>
          <c:val>
            <c:numRef>
              <c:f>ResumenAcuerdosPropuestas!$AB$85:$AB$87</c:f>
              <c:numCache>
                <c:formatCode>General</c:formatCode>
                <c:ptCount val="2"/>
                <c:pt idx="0">
                  <c:v>210.0</c:v>
                </c:pt>
                <c:pt idx="1">
                  <c:v>33.0</c:v>
                </c:pt>
              </c:numCache>
            </c:numRef>
          </c:val>
        </c:ser>
        <c:dLbls>
          <c:showLegendKey val="0"/>
          <c:showVal val="0"/>
          <c:showCatName val="0"/>
          <c:showSerName val="0"/>
          <c:showPercent val="0"/>
          <c:showBubbleSize val="0"/>
        </c:dLbls>
        <c:gapWidth val="150"/>
        <c:axId val="-2103103688"/>
        <c:axId val="-2103101896"/>
      </c:barChart>
      <c:catAx>
        <c:axId val="-2103103688"/>
        <c:scaling>
          <c:orientation val="minMax"/>
        </c:scaling>
        <c:delete val="0"/>
        <c:axPos val="b"/>
        <c:numFmt formatCode="General" sourceLinked="0"/>
        <c:majorTickMark val="out"/>
        <c:minorTickMark val="none"/>
        <c:tickLblPos val="nextTo"/>
        <c:crossAx val="-2103101896"/>
        <c:crosses val="autoZero"/>
        <c:auto val="1"/>
        <c:lblAlgn val="ctr"/>
        <c:lblOffset val="100"/>
        <c:noMultiLvlLbl val="0"/>
      </c:catAx>
      <c:valAx>
        <c:axId val="-2103101896"/>
        <c:scaling>
          <c:orientation val="minMax"/>
        </c:scaling>
        <c:delete val="0"/>
        <c:axPos val="l"/>
        <c:numFmt formatCode="General" sourceLinked="1"/>
        <c:majorTickMark val="out"/>
        <c:minorTickMark val="none"/>
        <c:tickLblPos val="nextTo"/>
        <c:crossAx val="-2103103688"/>
        <c:crosses val="autoZero"/>
        <c:crossBetween val="between"/>
      </c:valAx>
    </c:plotArea>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56030</xdr:rowOff>
    </xdr:from>
    <xdr:to>
      <xdr:col>1</xdr:col>
      <xdr:colOff>605118</xdr:colOff>
      <xdr:row>0</xdr:row>
      <xdr:rowOff>999005</xdr:rowOff>
    </xdr:to>
    <xdr:pic>
      <xdr:nvPicPr>
        <xdr:cNvPr id="2" name="1 Imagen" descr="https://ci6.googleusercontent.com/proxy/vLydn9jqjXev7jU3O8zYMsHLmEetW_7ijENvs1wNp2jmvjLFRihYwrJ1q5HKMWO7EdkiyWyFmsuZhmeSIwJL8pX0HEpimXMjgGbvpIz4nHUEXUxX=s0-d-e1-ft#https://sites.google.com/a/ideaspaz.org/firma/home/dpardo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0554"/>
        <a:stretch/>
      </xdr:blipFill>
      <xdr:spPr bwMode="auto">
        <a:xfrm>
          <a:off x="67235" y="56030"/>
          <a:ext cx="135591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879662</xdr:colOff>
      <xdr:row>0</xdr:row>
      <xdr:rowOff>942975</xdr:rowOff>
    </xdr:to>
    <xdr:pic>
      <xdr:nvPicPr>
        <xdr:cNvPr id="3" name="2 Imagen" descr="https://ci6.googleusercontent.com/proxy/vLydn9jqjXev7jU3O8zYMsHLmEetW_7ijENvs1wNp2jmvjLFRihYwrJ1q5HKMWO7EdkiyWyFmsuZhmeSIwJL8pX0HEpimXMjgGbvpIz4nHUEXUxX=s0-d-e1-ft#https://sites.google.com/a/ideaspaz.org/firma/home/dpardoN.pn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0554"/>
        <a:stretch/>
      </xdr:blipFill>
      <xdr:spPr bwMode="auto">
        <a:xfrm>
          <a:off x="0" y="0"/>
          <a:ext cx="135591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33618</xdr:colOff>
      <xdr:row>2</xdr:row>
      <xdr:rowOff>38100</xdr:rowOff>
    </xdr:from>
    <xdr:to>
      <xdr:col>6</xdr:col>
      <xdr:colOff>33618</xdr:colOff>
      <xdr:row>26</xdr:row>
      <xdr:rowOff>57150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23532</xdr:colOff>
      <xdr:row>0</xdr:row>
      <xdr:rowOff>0</xdr:rowOff>
    </xdr:from>
    <xdr:to>
      <xdr:col>13</xdr:col>
      <xdr:colOff>133349</xdr:colOff>
      <xdr:row>29</xdr:row>
      <xdr:rowOff>47624</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47625</xdr:colOff>
      <xdr:row>0</xdr:row>
      <xdr:rowOff>0</xdr:rowOff>
    </xdr:from>
    <xdr:to>
      <xdr:col>19</xdr:col>
      <xdr:colOff>47625</xdr:colOff>
      <xdr:row>14</xdr:row>
      <xdr:rowOff>76200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85725</xdr:colOff>
      <xdr:row>14</xdr:row>
      <xdr:rowOff>123825</xdr:rowOff>
    </xdr:from>
    <xdr:to>
      <xdr:col>19</xdr:col>
      <xdr:colOff>85725</xdr:colOff>
      <xdr:row>29</xdr:row>
      <xdr:rowOff>9525</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582704</xdr:colOff>
      <xdr:row>29</xdr:row>
      <xdr:rowOff>51546</xdr:rowOff>
    </xdr:from>
    <xdr:to>
      <xdr:col>17</xdr:col>
      <xdr:colOff>493057</xdr:colOff>
      <xdr:row>50</xdr:row>
      <xdr:rowOff>112058</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549087</xdr:colOff>
      <xdr:row>31</xdr:row>
      <xdr:rowOff>123265</xdr:rowOff>
    </xdr:from>
    <xdr:to>
      <xdr:col>6</xdr:col>
      <xdr:colOff>649940</xdr:colOff>
      <xdr:row>50</xdr:row>
      <xdr:rowOff>78441</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ple/Downloads/8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as"/>
      <sheetName val="Acuerdos"/>
      <sheetName val="G_1"/>
      <sheetName val="G_2"/>
      <sheetName val="G_3"/>
      <sheetName val="G_4"/>
      <sheetName val="G_5"/>
      <sheetName val="G_6"/>
      <sheetName val="G_7"/>
      <sheetName val="Formato"/>
      <sheetName val="Propuestas"/>
      <sheetName val="ResumenAcuerdosPropuestas"/>
      <sheetName val="ResumenPrincipios"/>
    </sheetNames>
    <sheetDataSet>
      <sheetData sheetId="0"/>
      <sheetData sheetId="1"/>
      <sheetData sheetId="2"/>
      <sheetData sheetId="3"/>
      <sheetData sheetId="4"/>
      <sheetData sheetId="5"/>
      <sheetData sheetId="6"/>
      <sheetData sheetId="7"/>
      <sheetData sheetId="8"/>
      <sheetData sheetId="9"/>
      <sheetData sheetId="10">
        <row r="2">
          <cell r="A2">
            <v>1</v>
          </cell>
          <cell r="B2" t="str">
            <v>Producción empresarial</v>
          </cell>
          <cell r="D2" t="str">
            <v>Formal</v>
          </cell>
          <cell r="E2" t="str">
            <v>Desarrollo Rural Integral</v>
          </cell>
        </row>
        <row r="3">
          <cell r="A3">
            <v>2</v>
          </cell>
          <cell r="B3" t="str">
            <v>Extinción administrativa de dominio</v>
          </cell>
          <cell r="D3" t="str">
            <v>Formal</v>
          </cell>
          <cell r="E3" t="str">
            <v>Desarrollo Rural Integral</v>
          </cell>
        </row>
        <row r="4">
          <cell r="A4">
            <v>3</v>
          </cell>
          <cell r="B4" t="str">
            <v>Asociatividad</v>
          </cell>
          <cell r="D4" t="str">
            <v>Formal</v>
          </cell>
          <cell r="E4" t="str">
            <v>Desarrollo Rural Integral</v>
          </cell>
        </row>
        <row r="5">
          <cell r="A5">
            <v>4</v>
          </cell>
          <cell r="B5" t="str">
            <v>Participación ciudadana</v>
          </cell>
          <cell r="D5" t="str">
            <v>Formal</v>
          </cell>
          <cell r="E5" t="str">
            <v>Desarrollo Rural Integral</v>
          </cell>
        </row>
        <row r="6">
          <cell r="A6">
            <v>5</v>
          </cell>
          <cell r="B6" t="str">
            <v>Beneficiarios</v>
          </cell>
          <cell r="D6" t="str">
            <v>Formal</v>
          </cell>
          <cell r="E6" t="str">
            <v>Desarrollo Rural Integral</v>
          </cell>
        </row>
        <row r="7">
          <cell r="A7">
            <v>6</v>
          </cell>
          <cell r="B7" t="str">
            <v>Baldíos</v>
          </cell>
          <cell r="D7" t="str">
            <v>Formal</v>
          </cell>
          <cell r="E7" t="str">
            <v>Desarrollo Rural Integral</v>
          </cell>
        </row>
        <row r="8">
          <cell r="A8">
            <v>7</v>
          </cell>
          <cell r="B8" t="str">
            <v>Tierras despojadas</v>
          </cell>
          <cell r="D8" t="str">
            <v>Formal</v>
          </cell>
          <cell r="E8" t="str">
            <v>Desarrollo Rural Integral</v>
          </cell>
        </row>
        <row r="9">
          <cell r="A9">
            <v>8</v>
          </cell>
          <cell r="B9" t="str">
            <v>Usos de la tierra</v>
          </cell>
          <cell r="D9" t="str">
            <v>Formal</v>
          </cell>
          <cell r="E9" t="str">
            <v>Desarrollo Rural Integral</v>
          </cell>
        </row>
        <row r="10">
          <cell r="A10">
            <v>9</v>
          </cell>
          <cell r="B10" t="str">
            <v>Propietarios de buena fe</v>
          </cell>
          <cell r="D10" t="str">
            <v>Formal</v>
          </cell>
          <cell r="E10" t="str">
            <v>Desarrollo Rural Integral</v>
          </cell>
        </row>
        <row r="11">
          <cell r="A11">
            <v>10</v>
          </cell>
          <cell r="B11" t="str">
            <v>Zonas de Reserva Campesina</v>
          </cell>
          <cell r="D11" t="str">
            <v>Formal</v>
          </cell>
          <cell r="E11" t="str">
            <v>Desarrollo Rural Integral</v>
          </cell>
        </row>
        <row r="12">
          <cell r="A12">
            <v>11</v>
          </cell>
          <cell r="B12" t="str">
            <v>Levantamiento catastral rural</v>
          </cell>
          <cell r="D12" t="str">
            <v>Formal</v>
          </cell>
          <cell r="E12" t="str">
            <v>Desarrollo Rural Integral</v>
          </cell>
        </row>
        <row r="13">
          <cell r="A13">
            <v>12</v>
          </cell>
          <cell r="B13" t="str">
            <v>Actualización catastral</v>
          </cell>
          <cell r="D13" t="str">
            <v>Formal</v>
          </cell>
          <cell r="E13" t="str">
            <v>Desarrollo Rural Integral</v>
          </cell>
        </row>
        <row r="14">
          <cell r="A14">
            <v>13</v>
          </cell>
          <cell r="B14" t="str">
            <v>Formalización de la propiedad</v>
          </cell>
          <cell r="D14" t="str">
            <v>Formal</v>
          </cell>
          <cell r="E14" t="str">
            <v>Desarrollo Rural Integral</v>
          </cell>
        </row>
        <row r="15">
          <cell r="A15">
            <v>14</v>
          </cell>
          <cell r="B15" t="str">
            <v>Participación comunitaria</v>
          </cell>
          <cell r="D15" t="str">
            <v>Formal</v>
          </cell>
          <cell r="E15" t="str">
            <v>Desarrollo Rural Integral</v>
          </cell>
        </row>
        <row r="16">
          <cell r="A16">
            <v>15</v>
          </cell>
          <cell r="B16" t="str">
            <v>Autonomía regional</v>
          </cell>
          <cell r="D16" t="str">
            <v>Formal</v>
          </cell>
          <cell r="E16" t="str">
            <v>Desarrollo Rural Integral</v>
          </cell>
        </row>
        <row r="17">
          <cell r="A17">
            <v>16</v>
          </cell>
          <cell r="B17" t="str">
            <v>Voto programático</v>
          </cell>
          <cell r="D17" t="str">
            <v>Formal</v>
          </cell>
          <cell r="E17" t="str">
            <v>Desarrollo Rural Integral</v>
          </cell>
        </row>
        <row r="18">
          <cell r="A18">
            <v>17</v>
          </cell>
          <cell r="B18" t="str">
            <v>Planes Nacionales</v>
          </cell>
          <cell r="D18" t="str">
            <v>Formal</v>
          </cell>
          <cell r="E18" t="str">
            <v>Desarrollo Rural Integral</v>
          </cell>
        </row>
        <row r="19">
          <cell r="A19">
            <v>18</v>
          </cell>
          <cell r="B19" t="str">
            <v>Estatuto de la Oposición</v>
          </cell>
          <cell r="D19" t="str">
            <v>Formal</v>
          </cell>
          <cell r="E19" t="str">
            <v>Participación política</v>
          </cell>
        </row>
        <row r="20">
          <cell r="A20">
            <v>19</v>
          </cell>
          <cell r="B20" t="str">
            <v>Precisión protesta social y política</v>
          </cell>
          <cell r="D20" t="str">
            <v>Formal</v>
          </cell>
          <cell r="E20" t="str">
            <v>Participación política</v>
          </cell>
        </row>
        <row r="21">
          <cell r="A21">
            <v>20</v>
          </cell>
          <cell r="B21" t="str">
            <v>Participación partidos políticos</v>
          </cell>
          <cell r="D21" t="str">
            <v>Formal</v>
          </cell>
          <cell r="E21" t="str">
            <v>Participación política</v>
          </cell>
        </row>
        <row r="22">
          <cell r="A22">
            <v>21</v>
          </cell>
          <cell r="B22" t="str">
            <v>Sistema seguridad</v>
          </cell>
          <cell r="D22" t="str">
            <v>Formal</v>
          </cell>
          <cell r="E22" t="str">
            <v>Participación política</v>
          </cell>
        </row>
        <row r="23">
          <cell r="A23">
            <v>22</v>
          </cell>
          <cell r="B23" t="str">
            <v>Normas partido político FARC</v>
          </cell>
          <cell r="D23" t="str">
            <v>Formal</v>
          </cell>
          <cell r="E23" t="str">
            <v>Fin del conflicto</v>
          </cell>
        </row>
        <row r="24">
          <cell r="A24">
            <v>23</v>
          </cell>
          <cell r="B24" t="str">
            <v>Vocerías transitorias</v>
          </cell>
          <cell r="D24" t="str">
            <v>Formal</v>
          </cell>
          <cell r="E24" t="str">
            <v>Fin del conflicto</v>
          </cell>
        </row>
        <row r="25">
          <cell r="A25">
            <v>24</v>
          </cell>
          <cell r="B25" t="str">
            <v>Curules</v>
          </cell>
          <cell r="D25" t="str">
            <v>Formal</v>
          </cell>
          <cell r="E25" t="str">
            <v>Fin del conflicto</v>
          </cell>
        </row>
        <row r="26">
          <cell r="A26">
            <v>25</v>
          </cell>
          <cell r="B26" t="str">
            <v>ECOMUN</v>
          </cell>
          <cell r="D26" t="str">
            <v>Formal</v>
          </cell>
          <cell r="E26" t="str">
            <v>Fin del conflicto</v>
          </cell>
        </row>
        <row r="27">
          <cell r="A27">
            <v>26</v>
          </cell>
          <cell r="B27" t="str">
            <v>Nueva conducta punible</v>
          </cell>
          <cell r="D27" t="str">
            <v>Formal</v>
          </cell>
          <cell r="E27" t="str">
            <v>Fin del conflicto</v>
          </cell>
        </row>
        <row r="28">
          <cell r="A28">
            <v>27</v>
          </cell>
          <cell r="B28" t="str">
            <v>Unidad Especial de Investigación</v>
          </cell>
          <cell r="D28" t="str">
            <v>Formal</v>
          </cell>
          <cell r="E28" t="str">
            <v>Fin del conflicto</v>
          </cell>
        </row>
        <row r="29">
          <cell r="A29">
            <v>28</v>
          </cell>
          <cell r="B29" t="str">
            <v>Revisión antecedentes</v>
          </cell>
          <cell r="D29" t="str">
            <v>Formal</v>
          </cell>
          <cell r="E29" t="str">
            <v>Fin del conflicto</v>
          </cell>
        </row>
        <row r="30">
          <cell r="A30">
            <v>29</v>
          </cell>
          <cell r="B30" t="str">
            <v>Normas de inteligencia</v>
          </cell>
          <cell r="D30" t="str">
            <v>Formal</v>
          </cell>
          <cell r="E30" t="str">
            <v>Fin del conflicto</v>
          </cell>
        </row>
        <row r="31">
          <cell r="A31">
            <v>30</v>
          </cell>
          <cell r="B31" t="str">
            <v>Servicios de Seguridad Privada</v>
          </cell>
          <cell r="D31" t="str">
            <v>Formal</v>
          </cell>
          <cell r="E31" t="str">
            <v>Fin del conflicto</v>
          </cell>
        </row>
        <row r="32">
          <cell r="A32">
            <v>31</v>
          </cell>
          <cell r="B32" t="str">
            <v>Cuerpo de Seguridad y Protección/Policía</v>
          </cell>
          <cell r="D32" t="str">
            <v>Formal</v>
          </cell>
          <cell r="E32" t="str">
            <v>Fin del conflicto</v>
          </cell>
        </row>
        <row r="33">
          <cell r="A33">
            <v>32</v>
          </cell>
          <cell r="B33" t="str">
            <v>Tratamiento a droga</v>
          </cell>
          <cell r="D33" t="str">
            <v>Formal</v>
          </cell>
          <cell r="E33" t="str">
            <v>Política de drogas</v>
          </cell>
        </row>
        <row r="34">
          <cell r="A34">
            <v>33</v>
          </cell>
          <cell r="B34" t="str">
            <v>Reconocimiento de Narcotráfico</v>
          </cell>
          <cell r="D34" t="str">
            <v>Formal</v>
          </cell>
          <cell r="E34" t="str">
            <v>Política de drogas</v>
          </cell>
        </row>
        <row r="35">
          <cell r="A35">
            <v>34</v>
          </cell>
          <cell r="B35" t="str">
            <v>Aspersión aérea</v>
          </cell>
          <cell r="D35" t="str">
            <v>Formal</v>
          </cell>
          <cell r="E35" t="str">
            <v>Política de drogas</v>
          </cell>
        </row>
        <row r="36">
          <cell r="A36">
            <v>35</v>
          </cell>
          <cell r="B36" t="str">
            <v>Renuncia a la acción penal efectiva</v>
          </cell>
          <cell r="D36" t="str">
            <v>Formal</v>
          </cell>
          <cell r="E36" t="str">
            <v>Política de drogas</v>
          </cell>
        </row>
        <row r="37">
          <cell r="A37">
            <v>36</v>
          </cell>
          <cell r="B37" t="str">
            <v>Delito de Narcotráfico</v>
          </cell>
          <cell r="D37" t="str">
            <v>Formal</v>
          </cell>
          <cell r="E37" t="str">
            <v>Política de drogas</v>
          </cell>
        </row>
        <row r="38">
          <cell r="A38">
            <v>37</v>
          </cell>
          <cell r="B38" t="str">
            <v>Entrega de bienes</v>
          </cell>
          <cell r="D38" t="str">
            <v>Formal</v>
          </cell>
          <cell r="E38" t="str">
            <v>Víctimas</v>
          </cell>
        </row>
        <row r="39">
          <cell r="A39">
            <v>38</v>
          </cell>
          <cell r="B39" t="str">
            <v>Informar bienes</v>
          </cell>
          <cell r="D39" t="str">
            <v>Formal</v>
          </cell>
          <cell r="E39" t="str">
            <v>Víctimas</v>
          </cell>
        </row>
        <row r="40">
          <cell r="A40">
            <v>39</v>
          </cell>
          <cell r="B40" t="str">
            <v>Liberar secuestrados</v>
          </cell>
          <cell r="D40" t="str">
            <v>Formal</v>
          </cell>
          <cell r="E40" t="str">
            <v>Víctimas</v>
          </cell>
        </row>
        <row r="41">
          <cell r="A41">
            <v>40</v>
          </cell>
          <cell r="B41" t="str">
            <v>Nominación miembros Comisión de la Verdad</v>
          </cell>
          <cell r="D41" t="str">
            <v>Formal</v>
          </cell>
          <cell r="E41" t="str">
            <v>Víctimas</v>
          </cell>
        </row>
        <row r="42">
          <cell r="A42">
            <v>41</v>
          </cell>
          <cell r="B42" t="str">
            <v>Participación de víctimas en medios comunitarios y en política</v>
          </cell>
          <cell r="D42" t="str">
            <v>Formal</v>
          </cell>
          <cell r="E42" t="str">
            <v>Víctimas</v>
          </cell>
        </row>
        <row r="43">
          <cell r="A43">
            <v>42</v>
          </cell>
          <cell r="B43" t="str">
            <v>Eliminación de la JEP</v>
          </cell>
          <cell r="D43" t="str">
            <v>Formal</v>
          </cell>
          <cell r="E43" t="str">
            <v>Justicia</v>
          </cell>
        </row>
        <row r="44">
          <cell r="A44">
            <v>43</v>
          </cell>
          <cell r="B44" t="str">
            <v>Creación Cortes para la Paz</v>
          </cell>
          <cell r="D44" t="str">
            <v>Formal</v>
          </cell>
          <cell r="E44" t="str">
            <v>Justicia</v>
          </cell>
        </row>
        <row r="45">
          <cell r="A45">
            <v>44</v>
          </cell>
          <cell r="B45" t="str">
            <v>Estructura jerárquica de justicia</v>
          </cell>
          <cell r="D45" t="str">
            <v>Formal</v>
          </cell>
          <cell r="E45" t="str">
            <v>Justicia</v>
          </cell>
        </row>
        <row r="46">
          <cell r="A46">
            <v>45</v>
          </cell>
          <cell r="B46" t="str">
            <v>Fiscalías para la Paz</v>
          </cell>
          <cell r="D46" t="str">
            <v>Formal</v>
          </cell>
          <cell r="E46" t="str">
            <v>Justicia</v>
          </cell>
        </row>
        <row r="47">
          <cell r="A47">
            <v>46</v>
          </cell>
          <cell r="B47" t="str">
            <v>Abogados/jueces extranjeros</v>
          </cell>
          <cell r="D47" t="str">
            <v>Formal</v>
          </cell>
          <cell r="E47" t="str">
            <v>Justicia</v>
          </cell>
        </row>
        <row r="48">
          <cell r="A48">
            <v>47</v>
          </cell>
          <cell r="B48" t="str">
            <v>Iniciación de causa para tribunal</v>
          </cell>
          <cell r="D48" t="str">
            <v>Formal</v>
          </cell>
          <cell r="E48" t="str">
            <v>Justicia</v>
          </cell>
        </row>
        <row r="49">
          <cell r="A49">
            <v>48</v>
          </cell>
          <cell r="B49" t="str">
            <v>Responsabilidad por subordinados</v>
          </cell>
          <cell r="D49" t="str">
            <v>Formal</v>
          </cell>
          <cell r="E49" t="str">
            <v>Justicia</v>
          </cell>
        </row>
        <row r="50">
          <cell r="A50">
            <v>49</v>
          </cell>
          <cell r="B50" t="str">
            <v>Amnistía a terceros</v>
          </cell>
          <cell r="D50" t="str">
            <v>Formal</v>
          </cell>
          <cell r="E50" t="str">
            <v>Justicia</v>
          </cell>
        </row>
        <row r="51">
          <cell r="A51">
            <v>50</v>
          </cell>
          <cell r="B51" t="str">
            <v>Sanciones</v>
          </cell>
          <cell r="D51" t="str">
            <v>Formal</v>
          </cell>
          <cell r="E51" t="str">
            <v>Justicia</v>
          </cell>
        </row>
        <row r="52">
          <cell r="A52">
            <v>51</v>
          </cell>
          <cell r="B52" t="str">
            <v>Apelación de sentencias</v>
          </cell>
          <cell r="D52" t="str">
            <v>Formal</v>
          </cell>
          <cell r="E52" t="str">
            <v>Justicia</v>
          </cell>
        </row>
        <row r="53">
          <cell r="A53">
            <v>52</v>
          </cell>
          <cell r="B53" t="str">
            <v>Cosa juzgada</v>
          </cell>
          <cell r="D53" t="str">
            <v>Formal</v>
          </cell>
          <cell r="E53" t="str">
            <v>Justicia</v>
          </cell>
        </row>
        <row r="54">
          <cell r="A54">
            <v>53</v>
          </cell>
          <cell r="B54" t="str">
            <v>Elegibilidad política</v>
          </cell>
          <cell r="D54" t="str">
            <v>Formal</v>
          </cell>
          <cell r="E54" t="str">
            <v>Justicia</v>
          </cell>
        </row>
        <row r="55">
          <cell r="A55">
            <v>54</v>
          </cell>
          <cell r="B55" t="str">
            <v>Delitos amnistiables</v>
          </cell>
          <cell r="D55" t="str">
            <v>Formal</v>
          </cell>
          <cell r="E55" t="str">
            <v>Justicia</v>
          </cell>
        </row>
        <row r="56">
          <cell r="A56">
            <v>55</v>
          </cell>
          <cell r="B56" t="str">
            <v>Conexidad de delitos</v>
          </cell>
          <cell r="D56" t="str">
            <v>Formal</v>
          </cell>
          <cell r="E56" t="str">
            <v>Justicia</v>
          </cell>
        </row>
        <row r="57">
          <cell r="A57">
            <v>56</v>
          </cell>
          <cell r="B57" t="str">
            <v>Penas y verdad</v>
          </cell>
          <cell r="D57" t="str">
            <v>Formal</v>
          </cell>
          <cell r="E57" t="str">
            <v>Justicia</v>
          </cell>
        </row>
        <row r="58">
          <cell r="A58">
            <v>57</v>
          </cell>
          <cell r="B58" t="str">
            <v>Revisión Cosa Juzgada</v>
          </cell>
          <cell r="D58" t="str">
            <v>Formal</v>
          </cell>
          <cell r="E58" t="str">
            <v>Justicia</v>
          </cell>
        </row>
        <row r="59">
          <cell r="A59">
            <v>58</v>
          </cell>
          <cell r="B59" t="str">
            <v>Farcpolítica</v>
          </cell>
          <cell r="D59" t="str">
            <v>Formal</v>
          </cell>
          <cell r="E59" t="str">
            <v>Justicia</v>
          </cell>
        </row>
        <row r="60">
          <cell r="A60">
            <v>59</v>
          </cell>
          <cell r="B60" t="str">
            <v>Extradición</v>
          </cell>
          <cell r="D60" t="str">
            <v>Formal</v>
          </cell>
          <cell r="E60" t="str">
            <v>Justicia</v>
          </cell>
        </row>
        <row r="61">
          <cell r="A61">
            <v>60</v>
          </cell>
          <cell r="B61" t="str">
            <v>Gran acuerdo político</v>
          </cell>
          <cell r="D61" t="str">
            <v>Formal</v>
          </cell>
          <cell r="E61" t="str">
            <v>Implementación</v>
          </cell>
        </row>
        <row r="62">
          <cell r="A62">
            <v>61</v>
          </cell>
          <cell r="B62" t="str">
            <v>Pedagogía de los acuerdos</v>
          </cell>
          <cell r="D62" t="str">
            <v>Formal</v>
          </cell>
          <cell r="E62" t="str">
            <v>Implementación</v>
          </cell>
        </row>
        <row r="63">
          <cell r="A63">
            <v>62</v>
          </cell>
          <cell r="B63" t="str">
            <v>Regalías</v>
          </cell>
          <cell r="D63" t="str">
            <v>Formal</v>
          </cell>
          <cell r="E63" t="str">
            <v>Implementación</v>
          </cell>
        </row>
        <row r="64">
          <cell r="A64">
            <v>63</v>
          </cell>
          <cell r="B64" t="str">
            <v>Reconocimiento de líderes cristianos como víctimas</v>
          </cell>
          <cell r="D64" t="str">
            <v>Formal</v>
          </cell>
          <cell r="E64" t="str">
            <v>Víctimas</v>
          </cell>
        </row>
        <row r="65">
          <cell r="A65">
            <v>64</v>
          </cell>
          <cell r="B65" t="str">
            <v>Enfoque diferencial comunidad religiosa</v>
          </cell>
          <cell r="D65" t="str">
            <v>Formal</v>
          </cell>
          <cell r="E65" t="str">
            <v>Víctimas</v>
          </cell>
        </row>
        <row r="66">
          <cell r="A66">
            <v>65</v>
          </cell>
          <cell r="B66" t="str">
            <v>Reconocimiento Iglesias Cristianas</v>
          </cell>
          <cell r="D66" t="str">
            <v>Formal</v>
          </cell>
          <cell r="E66" t="str">
            <v>Víctimas</v>
          </cell>
        </row>
        <row r="67">
          <cell r="A67">
            <v>66</v>
          </cell>
          <cell r="B67" t="str">
            <v>Respeto por propiedad privada</v>
          </cell>
          <cell r="D67" t="str">
            <v>Formal</v>
          </cell>
          <cell r="E67" t="str">
            <v xml:space="preserve">Propiedad Privada </v>
          </cell>
        </row>
        <row r="68">
          <cell r="A68">
            <v>67</v>
          </cell>
          <cell r="B68" t="str">
            <v>Reconocimiento de los derechos</v>
          </cell>
          <cell r="D68" t="str">
            <v>Formal</v>
          </cell>
          <cell r="E68" t="str">
            <v>Ideología/Enfoque de género</v>
          </cell>
        </row>
        <row r="69">
          <cell r="A69">
            <v>68</v>
          </cell>
          <cell r="B69" t="str">
            <v>Concepto de familia</v>
          </cell>
          <cell r="D69" t="str">
            <v>Formal</v>
          </cell>
          <cell r="E69" t="str">
            <v>Ideología/Enfoque de género</v>
          </cell>
        </row>
        <row r="70">
          <cell r="A70">
            <v>69</v>
          </cell>
          <cell r="B70" t="str">
            <v>Eliminación identidad de género y orientación sexual diversa</v>
          </cell>
          <cell r="D70" t="str">
            <v>Formal</v>
          </cell>
          <cell r="E70" t="str">
            <v>Ideología/Enfoque de género</v>
          </cell>
        </row>
        <row r="71">
          <cell r="A71">
            <v>70</v>
          </cell>
          <cell r="B71" t="str">
            <v>Claridad de criterios para JEP</v>
          </cell>
          <cell r="D71" t="str">
            <v>Formal</v>
          </cell>
          <cell r="E71" t="str">
            <v>Justicia</v>
          </cell>
        </row>
        <row r="72">
          <cell r="A72">
            <v>71</v>
          </cell>
          <cell r="B72" t="str">
            <v>Precisión sobre el trato diferenciado</v>
          </cell>
          <cell r="D72" t="str">
            <v>Formal</v>
          </cell>
          <cell r="E72" t="str">
            <v>Justicia</v>
          </cell>
        </row>
        <row r="73">
          <cell r="A73">
            <v>72</v>
          </cell>
          <cell r="B73" t="str">
            <v>Incorporación delitos menores</v>
          </cell>
          <cell r="D73" t="str">
            <v>Formal</v>
          </cell>
          <cell r="E73" t="str">
            <v>Justicia</v>
          </cell>
        </row>
        <row r="74">
          <cell r="A74">
            <v>73</v>
          </cell>
          <cell r="B74" t="str">
            <v>Incorporación de las tierras de Las Farc</v>
          </cell>
          <cell r="D74" t="str">
            <v>Formal</v>
          </cell>
          <cell r="E74" t="str">
            <v>Desarrollo Rural Integral</v>
          </cell>
        </row>
        <row r="75">
          <cell r="A75">
            <v>74</v>
          </cell>
          <cell r="B75" t="str">
            <v>Fondo de tierras</v>
          </cell>
          <cell r="D75" t="str">
            <v>Formal</v>
          </cell>
          <cell r="E75" t="str">
            <v>Desarrollo Rural Integral</v>
          </cell>
        </row>
        <row r="76">
          <cell r="A76">
            <v>75</v>
          </cell>
          <cell r="B76" t="str">
            <v>La asignación de tierra</v>
          </cell>
          <cell r="D76" t="str">
            <v>Formal</v>
          </cell>
          <cell r="E76" t="str">
            <v>Desarrollo Rural Integral</v>
          </cell>
        </row>
        <row r="77">
          <cell r="A77">
            <v>76</v>
          </cell>
          <cell r="B77" t="str">
            <v>Zonas de reserva campesina</v>
          </cell>
          <cell r="D77" t="str">
            <v>Formal</v>
          </cell>
          <cell r="E77" t="str">
            <v>Desarrollo Rural Integral</v>
          </cell>
        </row>
        <row r="78">
          <cell r="A78">
            <v>77</v>
          </cell>
          <cell r="B78" t="str">
            <v>Participación de la comunidad</v>
          </cell>
          <cell r="D78" t="str">
            <v>Formal</v>
          </cell>
          <cell r="E78" t="str">
            <v>Desarrollo Rural Integral</v>
          </cell>
        </row>
        <row r="79">
          <cell r="A79">
            <v>78</v>
          </cell>
          <cell r="B79" t="str">
            <v>Modelo desarrollo rural incluyente</v>
          </cell>
          <cell r="D79" t="str">
            <v>Formal</v>
          </cell>
          <cell r="E79" t="str">
            <v>Desarrollo Rural Integral</v>
          </cell>
        </row>
        <row r="80">
          <cell r="A80">
            <v>79</v>
          </cell>
          <cell r="B80" t="str">
            <v>Obligaciones Estado  Incorporación de un cronograma progresivo de cumplimiento de los deberes del Estado, sujeto a la disponibilidad presupuestal y regla fiscal. En el punto de Reforma Rural Integral se plasman más de 50 compromisos a cargo del Estado que significan un alto gasto público. Teniendo en cuenta la situación de las finanzas públicas y las restricciones presupuestales que durante los próximos años enfrentará el Gobierno Nacional, se debe evitar que en la práctica se dé un incumplimiento del Estado a las obligaciones adquiridas. Por lo anterior y teniendo en cuenta que los referidos compromisos no pueden honrarse de forma automática ni inmediata, resulta indispensable definir un cronograma a corto, mediano y largo plazo para el cumplimiento, sujeto a la disponibilidad presupuestal, a la regla fiscal y aplicando los criterios de priorización previstos en el ordinal 1.2.2. Si se tomara como un indicativo el presupuesto calculado por la Misión de Desarrollo Rural, estaríamos hablando de $13 billones anuales para el desarrollo rural.</v>
          </cell>
          <cell r="D80" t="str">
            <v>Formal</v>
          </cell>
          <cell r="E80" t="str">
            <v>Desarrollo Rural Integral</v>
          </cell>
        </row>
        <row r="81">
          <cell r="A81">
            <v>80</v>
          </cell>
          <cell r="B81" t="str">
            <v>Participación FARC en igualdad de condiciones</v>
          </cell>
          <cell r="D81" t="str">
            <v>Formal</v>
          </cell>
          <cell r="E81" t="str">
            <v>Participación política</v>
          </cell>
        </row>
        <row r="82">
          <cell r="A82">
            <v>81</v>
          </cell>
          <cell r="B82" t="str">
            <v>Garantías ejercicio protesta</v>
          </cell>
          <cell r="D82" t="str">
            <v>Formal</v>
          </cell>
          <cell r="E82" t="str">
            <v>Participación política</v>
          </cell>
        </row>
        <row r="83">
          <cell r="A83">
            <v>82</v>
          </cell>
          <cell r="B83" t="str">
            <v>Delitos de lesa humanidad</v>
          </cell>
          <cell r="D83" t="str">
            <v>Formal</v>
          </cell>
          <cell r="E83" t="str">
            <v>Participación política</v>
          </cell>
        </row>
        <row r="84">
          <cell r="A84">
            <v>83</v>
          </cell>
          <cell r="B84" t="str">
            <v>Información secuestrados y menores</v>
          </cell>
          <cell r="D84" t="str">
            <v>Formal</v>
          </cell>
          <cell r="E84" t="str">
            <v>Fin del conflicto</v>
          </cell>
        </row>
        <row r="85">
          <cell r="A85">
            <v>84</v>
          </cell>
          <cell r="B85" t="str">
            <v>Derecho libertad de expresión</v>
          </cell>
          <cell r="D85" t="str">
            <v>Formal</v>
          </cell>
          <cell r="E85" t="str">
            <v>Fin del conflicto</v>
          </cell>
        </row>
        <row r="86">
          <cell r="A86">
            <v>85</v>
          </cell>
          <cell r="B86" t="str">
            <v>Información serial armas</v>
          </cell>
          <cell r="D86" t="str">
            <v>Formal</v>
          </cell>
          <cell r="E86" t="str">
            <v>Fin del conflicto</v>
          </cell>
        </row>
        <row r="87">
          <cell r="A87">
            <v>86</v>
          </cell>
          <cell r="B87" t="str">
            <v>Comisión Nacional de Garantías de seguridad</v>
          </cell>
          <cell r="D87" t="str">
            <v>Formal</v>
          </cell>
          <cell r="E87" t="str">
            <v>Fin del conflicto</v>
          </cell>
        </row>
        <row r="88">
          <cell r="A88">
            <v>87</v>
          </cell>
          <cell r="B88" t="str">
            <v>Financiamiento de reparación de víctimas</v>
          </cell>
          <cell r="D88" t="str">
            <v>Formal</v>
          </cell>
          <cell r="E88" t="str">
            <v>Política de drogas</v>
          </cell>
        </row>
        <row r="89">
          <cell r="A89">
            <v>88</v>
          </cell>
          <cell r="B89" t="str">
            <v>Sanción delitos lesa humanidad</v>
          </cell>
          <cell r="D89" t="str">
            <v>Formal</v>
          </cell>
          <cell r="E89" t="str">
            <v>Víctimas</v>
          </cell>
        </row>
        <row r="90">
          <cell r="A90">
            <v>89</v>
          </cell>
          <cell r="B90" t="str">
            <v>Sala Especial de Paz al interior de la Corte Suprema de Justicia</v>
          </cell>
          <cell r="D90" t="str">
            <v>Formal</v>
          </cell>
          <cell r="E90" t="str">
            <v>Víctimas</v>
          </cell>
        </row>
        <row r="91">
          <cell r="A91">
            <v>90</v>
          </cell>
          <cell r="B91" t="str">
            <v>Pacto por el respeto</v>
          </cell>
          <cell r="D91" t="str">
            <v>Formal</v>
          </cell>
          <cell r="E91" t="str">
            <v>Ideología/Enfoque de género</v>
          </cell>
        </row>
        <row r="92">
          <cell r="A92">
            <v>91</v>
          </cell>
          <cell r="B92" t="str">
            <v>Bienes para reparar víctimas</v>
          </cell>
          <cell r="D92" t="str">
            <v>Formal</v>
          </cell>
          <cell r="E92" t="str">
            <v>Víctimas</v>
          </cell>
        </row>
        <row r="93">
          <cell r="A93">
            <v>92</v>
          </cell>
          <cell r="B93" t="str">
            <v>Articulación JEP con jurisdicción ordinaria</v>
          </cell>
          <cell r="D93" t="str">
            <v>Formal</v>
          </cell>
          <cell r="E93" t="str">
            <v>Justicia</v>
          </cell>
        </row>
        <row r="94">
          <cell r="A94">
            <v>93</v>
          </cell>
          <cell r="B94" t="str">
            <v>Elección jueces de jurisdicción</v>
          </cell>
          <cell r="D94" t="str">
            <v>Formal</v>
          </cell>
          <cell r="E94" t="str">
            <v>Justicia</v>
          </cell>
        </row>
        <row r="95">
          <cell r="A95">
            <v>94</v>
          </cell>
          <cell r="B95" t="str">
            <v>Revisión principio cosa juzgada</v>
          </cell>
          <cell r="D95" t="str">
            <v>Formal</v>
          </cell>
          <cell r="E95" t="str">
            <v>Justicia</v>
          </cell>
        </row>
        <row r="96">
          <cell r="A96">
            <v>95</v>
          </cell>
          <cell r="B96" t="str">
            <v>Aplicar artículo 77 estatuto Roma</v>
          </cell>
          <cell r="D96" t="str">
            <v>Formal</v>
          </cell>
          <cell r="E96" t="str">
            <v>Justicia</v>
          </cell>
        </row>
        <row r="97">
          <cell r="A97">
            <v>96</v>
          </cell>
          <cell r="B97" t="str">
            <v>Reforma rural y fondo de tierras</v>
          </cell>
          <cell r="D97" t="str">
            <v>Formal</v>
          </cell>
          <cell r="E97" t="str">
            <v>Desarrollo Rural Integral</v>
          </cell>
        </row>
        <row r="98">
          <cell r="A98">
            <v>97</v>
          </cell>
          <cell r="B98" t="str">
            <v>Enfoque diferencial para igualdad</v>
          </cell>
          <cell r="D98" t="str">
            <v>Formal</v>
          </cell>
          <cell r="E98" t="str">
            <v>Ideología/Enfoque de género</v>
          </cell>
        </row>
        <row r="99">
          <cell r="A99">
            <v>98</v>
          </cell>
          <cell r="B99" t="str">
            <v>Información narcotráfico</v>
          </cell>
          <cell r="D99" t="str">
            <v>Formal</v>
          </cell>
          <cell r="E99" t="str">
            <v>Política de drogas</v>
          </cell>
        </row>
        <row r="100">
          <cell r="A100">
            <v>99</v>
          </cell>
          <cell r="B100" t="str">
            <v>Justicia transicional</v>
          </cell>
          <cell r="D100" t="str">
            <v>Formal</v>
          </cell>
          <cell r="E100" t="str">
            <v>Fin del conflicto</v>
          </cell>
        </row>
        <row r="101">
          <cell r="A101">
            <v>100</v>
          </cell>
          <cell r="B101" t="str">
            <v>Participación representante oposición</v>
          </cell>
          <cell r="D101" t="str">
            <v>Formal</v>
          </cell>
          <cell r="E101" t="str">
            <v>Implementación</v>
          </cell>
        </row>
        <row r="102">
          <cell r="A102">
            <v>101</v>
          </cell>
          <cell r="B102" t="str">
            <v>Modificación a la justicia transicional</v>
          </cell>
          <cell r="D102" t="str">
            <v>Formal</v>
          </cell>
          <cell r="E102" t="str">
            <v>Justicia</v>
          </cell>
        </row>
        <row r="103">
          <cell r="A103">
            <v>102</v>
          </cell>
          <cell r="B103" t="str">
            <v>Tipo de sanciones</v>
          </cell>
          <cell r="D103" t="str">
            <v>Formal</v>
          </cell>
          <cell r="E103" t="str">
            <v>Justicia</v>
          </cell>
        </row>
        <row r="104">
          <cell r="A104">
            <v>103</v>
          </cell>
          <cell r="B104" t="str">
            <v>Entrega riqueza acumulada</v>
          </cell>
          <cell r="D104" t="str">
            <v>Formal</v>
          </cell>
          <cell r="E104" t="str">
            <v>Justicia</v>
          </cell>
        </row>
        <row r="105">
          <cell r="A105">
            <v>104</v>
          </cell>
          <cell r="B105" t="str">
            <v>No ambigüedad ideología de género</v>
          </cell>
          <cell r="D105" t="str">
            <v>Formal</v>
          </cell>
          <cell r="E105" t="str">
            <v>Ideología/Enfoque de género</v>
          </cell>
        </row>
        <row r="106">
          <cell r="A106">
            <v>105</v>
          </cell>
          <cell r="B106" t="str">
            <v>Papel de la mujer</v>
          </cell>
          <cell r="D106" t="str">
            <v>Formal</v>
          </cell>
          <cell r="E106" t="str">
            <v>Ideología/Enfoque de género</v>
          </cell>
        </row>
        <row r="107">
          <cell r="A107">
            <v>106</v>
          </cell>
          <cell r="B107" t="str">
            <v>Enfoque familia</v>
          </cell>
          <cell r="D107" t="str">
            <v>Formal</v>
          </cell>
          <cell r="E107" t="str">
            <v>Ideología/Enfoque de género</v>
          </cell>
        </row>
        <row r="108">
          <cell r="A108">
            <v>107</v>
          </cell>
          <cell r="B108" t="str">
            <v>Niños de la guerra</v>
          </cell>
          <cell r="D108" t="str">
            <v>Formal</v>
          </cell>
          <cell r="E108" t="str">
            <v>Ideología/Enfoque de género</v>
          </cell>
        </row>
        <row r="109">
          <cell r="A109">
            <v>108</v>
          </cell>
          <cell r="B109" t="str">
            <v>Participación y partidos políticos</v>
          </cell>
          <cell r="D109" t="str">
            <v>Formal</v>
          </cell>
          <cell r="E109" t="str">
            <v>Participación política</v>
          </cell>
        </row>
        <row r="110">
          <cell r="A110">
            <v>109</v>
          </cell>
          <cell r="B110" t="str">
            <v>Circunscripciones transitorias de paz</v>
          </cell>
          <cell r="D110" t="str">
            <v>Formal</v>
          </cell>
          <cell r="E110" t="str">
            <v>Participación política</v>
          </cell>
        </row>
        <row r="111">
          <cell r="A111">
            <v>110</v>
          </cell>
          <cell r="B111" t="str">
            <v>Reconocimiento narcotráfico</v>
          </cell>
          <cell r="D111" t="str">
            <v>Formal</v>
          </cell>
          <cell r="E111" t="str">
            <v>Política de drogas</v>
          </cell>
        </row>
        <row r="112">
          <cell r="A112">
            <v>111</v>
          </cell>
          <cell r="B112" t="str">
            <v>Desmovilización aparato armado</v>
          </cell>
          <cell r="D112" t="str">
            <v>Formal</v>
          </cell>
          <cell r="E112" t="str">
            <v xml:space="preserve">Desmovilización </v>
          </cell>
        </row>
        <row r="113">
          <cell r="A113">
            <v>112</v>
          </cell>
          <cell r="B113" t="str">
            <v>Comisión implementación Acuerdo</v>
          </cell>
          <cell r="D113" t="str">
            <v>Formal</v>
          </cell>
          <cell r="E113" t="str">
            <v>Implementación</v>
          </cell>
        </row>
        <row r="114">
          <cell r="A114">
            <v>113</v>
          </cell>
          <cell r="B114" t="str">
            <v>Uso de la tierra</v>
          </cell>
          <cell r="D114" t="str">
            <v>Formal</v>
          </cell>
          <cell r="E114" t="str">
            <v>Desarrollo Rural Integral</v>
          </cell>
        </row>
        <row r="115">
          <cell r="A115">
            <v>114</v>
          </cell>
          <cell r="B115" t="str">
            <v>Precisar el área, condiciones y obligaciones en las que se restringirá la libertad de sentenciados como máximos responsables de delitos atroces para que constituya una sanción efectiva y no simbólica. Si los del No insisten en que sólo puede ser cárcel, la misma sanción debe aplicarse no sólo a ex guerrilleros condenados por delitos atroces sino a cualquier aforado, incluyendo ex presidentes (cuya impunidad se garantizaba en los Acuerdos que fueron rechazados con la victoria del NO)</v>
          </cell>
          <cell r="D115" t="str">
            <v>Informal</v>
          </cell>
          <cell r="E115" t="str">
            <v>Justicia</v>
          </cell>
        </row>
        <row r="116">
          <cell r="A116">
            <v>115</v>
          </cell>
          <cell r="B116" t="str">
            <v xml:space="preserve">Reconocer la conexidad, pero no amnistiar, sino juzgar el delito común el narcotráfico en la Jurisdicción Especial para la Paz, aplicando los beneficios judiciales allí contemplados, pero sujetos a confesión y colaboración efectiva: erradicación y sustitución de cultivos ilícitos, entrega de información y de bienes para reparar materialmente a las víctimas de las Farc. </v>
          </cell>
          <cell r="D116" t="str">
            <v>Informal</v>
          </cell>
          <cell r="E116" t="str">
            <v>Política de drogas</v>
          </cell>
        </row>
        <row r="117">
          <cell r="A117">
            <v>116</v>
          </cell>
          <cell r="B117" t="str">
            <v>Que los derechos de participación en política de los condenados por graves delitos se recuperen progresivamente tras el cumplimiento efectivo de la pena. Esto en la práctica implicaría que esos condenados no podrían ser candidatos en elección alguna antes del 2022. Para entonces el grueso de las sanciones, erradicación de narcotráfico y desminado debería haberse completado y la sociedad podrá juzgar el cumplimiento de lo acordado.</v>
          </cell>
          <cell r="D117" t="str">
            <v>Informal</v>
          </cell>
          <cell r="E117" t="str">
            <v>Participación politica</v>
          </cell>
        </row>
        <row r="118">
          <cell r="A118">
            <v>117</v>
          </cell>
          <cell r="B118" t="str">
            <v xml:space="preserve">Ponerle un límite de máximo 15 años al cumplimiento de los Acuerdos y a la existencia de la Jurisdicción Especial para la Paz, cuyas garantías de imparcialidad deben maximizarse. </v>
          </cell>
          <cell r="D118" t="str">
            <v>Informal</v>
          </cell>
          <cell r="E118" t="str">
            <v>Justicia</v>
          </cell>
        </row>
        <row r="119">
          <cell r="A119">
            <v>118</v>
          </cell>
          <cell r="B119" t="str">
            <v xml:space="preserve">Asegurar la participación plural de las autoridades y comunidades en las instancias de seguimiento e implementación de los Acuerdos, sin limitar las competencias de las autoridades locales ni permitir el monopolio de ex guerrilleros de las Farc en las mismas. </v>
          </cell>
          <cell r="D119" t="str">
            <v>Informal</v>
          </cell>
          <cell r="E119" t="str">
            <v>Participación politica</v>
          </cell>
        </row>
        <row r="120">
          <cell r="A120">
            <v>119</v>
          </cell>
          <cell r="B120" t="str">
            <v>Que las Farc den razón precisa de los secuestrados, desaparecidos y niños reclutados.</v>
          </cell>
          <cell r="D120" t="str">
            <v>Informal</v>
          </cell>
          <cell r="E120" t="str">
            <v>Justicia</v>
          </cell>
        </row>
        <row r="121">
          <cell r="A121">
            <v>120</v>
          </cell>
          <cell r="B121" t="str">
            <v xml:space="preserve">Hablamos de la necesidad de poner a las víctimas en el centro de los acuerdos y garantizar que se sepa la verdad sobre los secuestrados y desaparecidos que dejó el conflicto con las Farc.  </v>
          </cell>
          <cell r="D121" t="str">
            <v>Informal</v>
          </cell>
          <cell r="E121" t="str">
            <v>Justicia</v>
          </cell>
        </row>
        <row r="122">
          <cell r="A122">
            <v>121</v>
          </cell>
          <cell r="B122" t="str">
            <v>También discutimos la importancia de garantizar un sistema de reparación que no solo sea monetario, sino que atienda a las necesidades de cada grupo de víctimas, como por ejemplo los niños que fueron reclutados por las Farc y hoy ya son adultos.</v>
          </cell>
          <cell r="D122" t="str">
            <v>Informal</v>
          </cell>
          <cell r="E122" t="str">
            <v>Justicia</v>
          </cell>
        </row>
        <row r="123">
          <cell r="A123">
            <v>122</v>
          </cell>
          <cell r="B123" t="str">
            <v>El presidente se comprometió a esclarecer el paradero del listado de personas desaparecidas que los familiares de las víctimas llevaron a la reunión.</v>
          </cell>
          <cell r="D123" t="str">
            <v>Informal</v>
          </cell>
          <cell r="E123" t="str">
            <v>Justicia</v>
          </cell>
        </row>
        <row r="124">
          <cell r="A124">
            <v>123</v>
          </cell>
          <cell r="B124" t="str">
            <v>Nuestro propósito al reunirnos con el presidente era visibilizar a las víctimas de las Farc que durante el proceso fueron dejadas de lado, y lograr garantías para que los desarrollos en reparación y justicia cumplan con sus necesidades.</v>
          </cell>
          <cell r="D124" t="str">
            <v>Informal</v>
          </cell>
          <cell r="E124" t="str">
            <v>Justicia</v>
          </cell>
        </row>
        <row r="125">
          <cell r="A125">
            <v>124</v>
          </cell>
          <cell r="B125" t="str">
            <v>El encuentro quería demostrar que existen procesos de duelo y de perdón que aún faltan por cerrar y que eso debe hacer parte del acuerdo.</v>
          </cell>
          <cell r="D125" t="str">
            <v>Informal</v>
          </cell>
          <cell r="E125" t="str">
            <v>Justicia</v>
          </cell>
        </row>
        <row r="126">
          <cell r="A126">
            <v>125</v>
          </cell>
          <cell r="B126" t="str">
            <v>Sin embargo también hemos hecho saber para que  pueda darse el objetivo de una paz integral, estable y definitiva se deben incluir todos los actores armados generadores de violencia que hemos hecho presencia en el conflicto colombiano a través del tiempo.</v>
          </cell>
          <cell r="D126" t="str">
            <v>Informal</v>
          </cell>
          <cell r="E126" t="str">
            <v>Justicia</v>
          </cell>
        </row>
        <row r="127">
          <cell r="A127">
            <v>126</v>
          </cell>
          <cell r="B127" t="str">
            <v>Así mismo, queremos hacer un reconocimiento especial a nuestro presidente el Doctor Juan Manuel santo Calderón por el merecido respaldo que le da la comunidad internacional al otorgarle el permio Nobel de Paz 2016, quien ha luchado incansablemente por lograr un país mejor y quien desde el comienzo de los diálogos de paz incluyó al señor General Jorge enrique Mora Rangel como representante de los militares en dicha conversaciones, a quien reconocemos como legítimo representante de nuestros intereses, demostrando una verdadera preocupación por la situación de los miembros del ejercito nacional inmersos en procesos judiciales por violaciones de los derechos humanos e infracciones al DIH, y que actualmente se encuentren privados de la libertad e incluir un acápite especial para agentes del Estado en la jurisdicción especial para la paz del acuerdo final.</v>
          </cell>
          <cell r="D127" t="str">
            <v>Informal</v>
          </cell>
          <cell r="E127" t="str">
            <v>Justicia</v>
          </cell>
        </row>
        <row r="128">
          <cell r="A128">
            <v>127</v>
          </cell>
          <cell r="B128" t="str">
            <v>De igual forma, manifestamos nuestra total disposición al esclarecimiento de las diferentes situaciones fácticas que motivaron las investigaciones, acusaciones, juzgamiento y penalización, generadas en el conflicto armado interno y endilgadas a cada uno de nosotros, para lo cual contribuiremos de manera efectiva con la VERDAD, JUSTICIA, REPARACION Y NO REPETICION como principios rectores del derecho internacional en la resolución de conflictos.</v>
          </cell>
          <cell r="D128" t="str">
            <v>Informal</v>
          </cell>
          <cell r="E128" t="str">
            <v>Justicia</v>
          </cell>
        </row>
        <row r="129">
          <cell r="A129">
            <v>128</v>
          </cell>
          <cell r="B129" t="str">
            <v>Desde la ONIC consideramos que un acuerdo nacional no puede ser el pacto de otro frente nacional de las élites de la derecha y las insurgencias.</v>
          </cell>
          <cell r="D129" t="str">
            <v>Informal</v>
          </cell>
          <cell r="E129" t="str">
            <v>Participación politica</v>
          </cell>
        </row>
        <row r="130">
          <cell r="A130">
            <v>129</v>
          </cell>
          <cell r="B130" t="str">
            <v xml:space="preserve"> Cualquier pacto político debe convocar el concurso más amplio de las grandes mayorías que han sido víctimas del conflicto armado, entre ellos, los Pueblos Indígenas, negros y campesinos que hemos tenido que soportar la violencia social, política y armada.</v>
          </cell>
          <cell r="D130" t="str">
            <v>Informal</v>
          </cell>
          <cell r="E130" t="str">
            <v>Participación politica</v>
          </cell>
        </row>
        <row r="131">
          <cell r="A131">
            <v>130</v>
          </cell>
          <cell r="B131" t="str">
            <v xml:space="preserve">“Vamos a plantearles al Gobierno y a las Farc que, en lo que sea posible, nosotros queremos que en nuestros territorios donde ganó el Sí se puedan implementar los acuerdos con nuestros gobiernos étnicos”. </v>
          </cell>
          <cell r="D131" t="str">
            <v>Informal</v>
          </cell>
          <cell r="E131" t="str">
            <v>Desarrollo Rural Integral</v>
          </cell>
        </row>
        <row r="132">
          <cell r="A132">
            <v>131</v>
          </cell>
          <cell r="B132" t="str">
            <v xml:space="preserve">Advertimos que luego de cuatro años de negociaciones - con un importante diálogo entre la Subcomisión de Género y las organizaciones de mujeres, y con el acompañamiento de la comunidad internacional - se ha llegado a acuerdos importantes en materia del enfoque de género y derechos de las mujeres que conducen a la adopción de medidas específicas para el goce efectivo de sus derechos y la igualdad. La negociación que se ha emprendido debe reconocer los estándares nacionales e internacionales de derechos humanos alcanzados y tomarlos como punto de partida, exclusivamente para procurar su ampliación y mejora.  </v>
          </cell>
          <cell r="D132" t="str">
            <v>Informal</v>
          </cell>
          <cell r="E132" t="str">
            <v>Ideología/Enfoque de género</v>
          </cell>
        </row>
        <row r="133">
          <cell r="A133">
            <v>132</v>
          </cell>
          <cell r="B133" t="str">
            <v>Justicia Transicional: Frente al punto de justicia transicional no tienen problema con la clasificación de los delitos, ni las penas ni los métodos que se usan. El problema es que consideran que el aparato creado con la jurisdicción especial para la paz no debería existir ya que existe la jurisdicción ordinaria y puede llevarse a cabo a través de la institucionalidad existente sin internacionalizar la justicia al traer jueces extranjeros. De igual forma, consideran que la jurisdicción especial para la paz acaba con el principio de cosa juzgada al permitir abrir procesos que ya han sido juzgados en la justicia ordinaria, y al mismo tiempo, genera conflictos de competencia que no se sabe cómo serán resueltos.</v>
          </cell>
          <cell r="D133" t="str">
            <v>Informal</v>
          </cell>
          <cell r="E133" t="str">
            <v>Justicia</v>
          </cell>
        </row>
        <row r="134">
          <cell r="A134">
            <v>133</v>
          </cell>
          <cell r="B134" t="str">
            <v xml:space="preserve">Cogobierno: Consideran que la creación de juntas, comisiones y distintas instancias que optan por la democracia participativa como método de funcionamiento crea una especie de Estado paralelo o Para-Estado, ya que le quita responsabilidades y funciones propias del Estado o de las autoridades locales para otorgárselas a estas “instituciones” que se crean. </v>
          </cell>
          <cell r="D134" t="str">
            <v>Informal</v>
          </cell>
          <cell r="E134" t="str">
            <v>Participación politica</v>
          </cell>
        </row>
        <row r="135">
          <cell r="A135">
            <v>134</v>
          </cell>
          <cell r="B135" t="str">
            <v xml:space="preserve">Frente al establecimiento de responsabilidades en la justicia: Afirmaron que en este punto hay un cambio que introduce el acuerdo frente al precedente internacional y por ende no se cumplen los estándares. Lo anterior, debido a que se establece una nueva concepción de responsabilidad de mando, por la cual se crea una dificultad de comprobar dicha responsabilidad en los altos mandos, de tal forma que se convierte el componente de justicia en inoperante. </v>
          </cell>
          <cell r="D135" t="str">
            <v>Informal</v>
          </cell>
          <cell r="E135" t="str">
            <v>Justicia</v>
          </cell>
        </row>
        <row r="136">
          <cell r="A136">
            <v>135</v>
          </cell>
          <cell r="B136" t="str">
            <v>En este punto, también agregan que en el caso de los militares se usa la responsabilidad mediata que establece que no importa si no es el autor intelectual o material, desde que se establezca que quienes cometieron el delito eran subordinados de la persona, se considera el máximo responsable por la cadena de mando.</v>
          </cell>
          <cell r="D136" t="str">
            <v>Informal</v>
          </cell>
          <cell r="E136" t="str">
            <v>Justicia</v>
          </cell>
        </row>
        <row r="137">
          <cell r="A137">
            <v>136</v>
          </cell>
          <cell r="B137" t="str">
            <v>Sería apropiado concentrar esta etapa en dos temas fundamentales: i) Las condiciones específicas de restricción efectiva de la libertad; y ii) Las condiciones para la elegibilidad política. Sobre el tema de restricción efectiva de la libertad, sugerimos precisar en el acuerdo definitivo los criterios para su ejecución, incluyendo por ejemplo los siguientes posibles elementos: i) Carácter de colonia agrícola; ii) Especificación del tamaño máximo del lugar; iii) Determinación de la administración de los lugares por parte, por ejemplo, del INPEC y la ONU de manera conjunta; iv) Inclusión de un régimen que establezca las condiciones de cumplimiento de las sanciones; v) Determinación de una línea de tiempo de ejecución de la restricción efectiva de la libertad a partir del día D+181, en particular para los comandantes de las FARC que ya hayan sido condenados por la justicia ordinaria por delitos no amnistiables a manera de detención preventiva; y vi) Desarrollo legislativo del proceso para la adjudicación de responsabilidad y la imposición de sanciones.</v>
          </cell>
          <cell r="D137" t="str">
            <v>Informal</v>
          </cell>
          <cell r="E137" t="str">
            <v>Justicia</v>
          </cell>
        </row>
        <row r="138">
          <cell r="A138">
            <v>137</v>
          </cell>
          <cell r="B138" t="str">
            <v>Elegibilidad política, sugerimos la posibilidad de que el acuerdo definitivo precise la secuencia entre el cumplimiento de la sanción y la posibilidad de participar en política para todos los casos de competencia de la Jurisdicción Especial para la Paz. Para tal efecto se sugiere explorar la posibilidad de incluir en el acuerdo definitivo elementos como los siguientes: i) Garantizar que quienes sean amnistiados o respecto de quienes se renuncie a la acción penal puedan participar en política a partir de la resolución de su situación jurídica; ii) Establecer que no habrá participación política durante el cumplimiento de la sanción; y iii) Señalar que en los casos de los comandantes de las FARC que ya han sido condenados en la justicia ordinaria por delitos no amnistiables, estos solo podrán participar en política una vez hayan cumplido la restricción efectiva de la libertad de 5 a 8 años, contada a partir del día D + 181.</v>
          </cell>
          <cell r="D138" t="str">
            <v>Informal</v>
          </cell>
          <cell r="E138" t="str">
            <v>Participación politica</v>
          </cell>
        </row>
        <row r="139">
          <cell r="A139">
            <v>138</v>
          </cell>
          <cell r="B139" t="str">
            <v>Invitamos a la Comisión Negociadora del Gobierno Nacional, los promotores del “No” y a las FARC-EP, a la generación de un diálogo nacional participativo e incluyente, de los promotores del “Si”, de las mujeres, de representantes de las regiones más afectadas por el conflicto armado y de manera particular de las víctimas, tanto las que creyeron y respaldaron activamente el proceso de paz como las que votaron “No”.</v>
          </cell>
          <cell r="D139" t="str">
            <v>Informal</v>
          </cell>
          <cell r="E139" t="str">
            <v>Renegociación</v>
          </cell>
        </row>
        <row r="140">
          <cell r="A140">
            <v>139</v>
          </cell>
          <cell r="B140" t="str">
            <v>El exministro conservador Álvaro Leyva, uno de los hombres clave delproceso de paz con las Farc, lanzó este sábado una propuesta que desde ya genera controversia y abre un nuevo debate en el país: planteó la posibilidad de un segundo plebiscito para refrendar los acuerdos de paz._x000D_La iniciativa –sustentada en una sentencia de la Corte Constitucional– cuenta con el respaldo de las Farc, que de hecho coincide en señalar que el camino para salvar los acuerdos de paz (luego de que el No ganara en las urnas) sería un nuevo plebiscito que, no obstante, no tocaría la esencia del acuerdo general. (Lea: Colombia dijo “No” al acuerdo de paz con las Farc)_x000D_“Vamos por un segundo plebiscito al tenor de lo que señala la misma sentencia de la Corte Constitucional (...) que hace exequible el plebiscito yseñala exactamente qué ocurre cuando está el Sí y el No”, aseguró Leyva en declaraciones que recoge Noticias Caracol._x000D_</v>
          </cell>
          <cell r="D140" t="str">
            <v>Informal</v>
          </cell>
          <cell r="E140" t="str">
            <v>Renegociación</v>
          </cell>
        </row>
        <row r="141">
          <cell r="A141">
            <v>140</v>
          </cell>
          <cell r="B141" t="str">
            <v>Costos del posconflicto: Nadie sabe realmente cuánto va a costar el posconflicto ni de dónde van a salir los recursos que se necesitan.</v>
          </cell>
          <cell r="D141" t="str">
            <v>Informal</v>
          </cell>
          <cell r="E141" t="str">
            <v>Costo</v>
          </cell>
        </row>
        <row r="142">
          <cell r="A142">
            <v>141</v>
          </cell>
          <cell r="B142" t="str">
            <v>Frente a la asamblea constituyente._x000D_En este punto afirmaron que no es la idea que más les gusta, pero consideran que si se planean hacer tantos cambios a la constitución, este sería el único método que funcionaría como respuesta al conflicto armado y a otros temas que están sobre la mesa en este momento del país.</v>
          </cell>
          <cell r="D142" t="str">
            <v>Informal</v>
          </cell>
          <cell r="E142" t="str">
            <v>Renegociación</v>
          </cell>
        </row>
        <row r="143">
          <cell r="A143">
            <v>142</v>
          </cell>
          <cell r="B143" t="str">
            <v>La Ley 134 de 1994 estableció los cabildos abiertos como un espacio de participación política en el cual se pueden pronunciar los ciudadanos sobre los asuntos de interés para la comunidad. Esta figura anda rondando las discusiones de las organizaciones de afrodescendientes en el país.</v>
          </cell>
          <cell r="D143" t="str">
            <v>Informal</v>
          </cell>
          <cell r="E143" t="str">
            <v>Renegociación</v>
          </cell>
        </row>
        <row r="144">
          <cell r="A144">
            <v>143</v>
          </cell>
          <cell r="B144" t="str">
            <v>Por su parte, Célimo dice que los consejos comunitarios de Tumaco y Francisco Pizarro, en Nariño, no están buscando implementar los acuerdos de La Habana, sino políticas que van en consonancia con éstos, como la sustitución de cultivos ilícitos y la mejora de la calidad de vida de los habitantes del campo.</v>
          </cell>
          <cell r="D144" t="str">
            <v>Informal</v>
          </cell>
          <cell r="E144" t="str">
            <v>Renegociación</v>
          </cell>
        </row>
        <row r="145">
          <cell r="A145">
            <v>144</v>
          </cell>
          <cell r="B145" t="str">
            <v>Reflexiones finales:_x000D_Nos expresan que consideran que este acuerdo debe ser la base de la renegociación y no se debe_x000D_perder el trabajo de estos últimos años. Sin embargo, consideran que una buena opción es que_x000D_dicho acuerdo pase por el congreso y allí sea debatido y modificado de ser necesario._x000D_De igual manera, dijeron que si las víctimas sienten que sus derechos están siendo respetados al_x000D_máximo posible y que hay una protección de las instituciones no tendrían problema en aceptar el_x000D_acuerdo.</v>
          </cell>
          <cell r="D145" t="str">
            <v>Informal</v>
          </cell>
          <cell r="E145" t="str">
            <v>Renegociación</v>
          </cell>
        </row>
        <row r="146">
          <cell r="A146">
            <v>145</v>
          </cell>
          <cell r="B146" t="str">
            <v>Frente a los acuerdos especiales._x000D_En este punto, nos manifestaron que si hay partes del acuerdo que son acuerdos especiales en el marco del DIH, bajo el entendido de que ya fueron firmados por las partes en conflicto y su contenido hace referencia a temas que buscan mejorar la situación humanitaria en medio de la guerra. Estos puntos, según ellos son:_x000D_• El cese bilateral y definitivo de las hostilidades._x000D_• El tema del reclutamiento de menores_x000D_• El desminado_x000D_• La desmovilización y localización de las FARC en las ZVTN</v>
          </cell>
          <cell r="D146" t="str">
            <v>Informal</v>
          </cell>
          <cell r="E146" t="str">
            <v>Seguridad juridica</v>
          </cell>
        </row>
        <row r="147">
          <cell r="A147">
            <v>146</v>
          </cell>
          <cell r="B147" t="str">
            <v xml:space="preserve">Ajustes y precisiones al Acuerdo Final: La etapa más compleja y la que quizás tome más tiempo, será la llamada “re-negociación” de ciertos puntos álgidos del Acuerdo Final. Este proceso deberá contar con la participación del Gobierno, los líderes de los sectores que apoyaron el No, las FARC y representantes de la ciudadanía en general, y sugerimos que esté regido por los siguientes principios: i) Espíritu constructivo: cualquier cambio debe ser para mejorar el Acuerdo Final y ofrecer más garantías, no menos; ii) Realismo sobre lo que es posible acordar en la Mesa de conversaciones, teniendo en cuenta la experiencia de los cuatro años de negociaciones con las FARC; iii) Oportunidad y agilidad; y iv) Coherencia política respecto de la discusión pública sobre el plebiscito. </v>
          </cell>
          <cell r="D147" t="str">
            <v>Informal</v>
          </cell>
          <cell r="E147" t="str">
            <v>Renegociación</v>
          </cell>
        </row>
        <row r="148">
          <cell r="A148">
            <v>147</v>
          </cell>
          <cell r="B148" t="str">
            <v>Mecanismos de refrendación tanto de democracia directa como de democracia representativa que podrían ser utilizados y que no necesariamente son mutuamente excluyentes:_x000D_i) Un nuevo plebiscito; ii) Una consulta popular; iii) Una votación en el Congreso de la República; iv) Una votación de los Gobernadores o Alcaldes en representación de cada Departamento o Municipio; v) Una votación especial en los lugares donde prevaleció el No o la abstención; vi) Un cabildo abierto; vii) Una papeleta; y/o viii) Una Asamblea Nacional Constituyente.</v>
          </cell>
          <cell r="D148" t="str">
            <v>Informal</v>
          </cell>
          <cell r="E148" t="str">
            <v>Mecanismo refrendación</v>
          </cell>
        </row>
        <row r="149">
          <cell r="A149">
            <v>148</v>
          </cell>
          <cell r="B149" t="str">
            <v>No incluir todos los Acuerdos de la Habana en la Constitución indefinidamente. Si bien los Acuerdos de Paz pueden constituir un Acuerdo Especial conforme a los Convenios de Ginebra, al bloque de constitucionalidad sólo debe entrar lo estrictamente relacionado con los compromisos relacionados con DIH y DDHH, por un tiempo limitado, y como criterio de control e interpretación para su implementación.</v>
          </cell>
          <cell r="D149" t="str">
            <v>Informal</v>
          </cell>
          <cell r="E149" t="str">
            <v>Seguridad juridica</v>
          </cell>
        </row>
        <row r="150">
          <cell r="A150">
            <v>149</v>
          </cell>
          <cell r="B150" t="str">
            <v>Medidas de estabilización jurídica: Una parte fundamental en la generación de un clima de confianza será establecer garantías de seguridad jurídica de manera rápida. Esto incluye al menos tres temas: i) Reconocimiento de que el acuerdo como acuerdo especial de DIH por sí mismo no tiene efectos jurídicos a nivel nacional2; ii) Tratamiento penal especial de los delitos que no constituyen crímenes internacionales ni graves violaciones a los derechos humanos; y iii) Delimitación de los contenidos del acuerdo que entrarían al bloque de constitucionalidad, limitándolos únicamente a aquellos temas directamente relacionados con el Derecho Internacional Humanitario.</v>
          </cell>
          <cell r="D150" t="str">
            <v>Informal</v>
          </cell>
          <cell r="E150" t="str">
            <v>Seguridad juridica</v>
          </cell>
        </row>
        <row r="151">
          <cell r="A151">
            <v>150</v>
          </cell>
          <cell r="B151" t="str">
            <v>Fomentar un ambiente social en torno al consenso y la reconciliación: La participación de la sociedad civil en el escenario actual es determinante. Sin embargo, ésta no debe reproducir las tensiones políticas, ni mucho menos el conflicto. Las organizaciones de sociedad civil que apoyaron el Sí y el No deberían concentrarse en el reconocimiento de que la paz de Colombia depende del logro de un consenso más amplio.</v>
          </cell>
          <cell r="D151" t="str">
            <v>Informal</v>
          </cell>
          <cell r="E151" t="str">
            <v>Renegociación</v>
          </cell>
        </row>
        <row r="152">
          <cell r="A152">
            <v>151</v>
          </cell>
          <cell r="B152" t="str">
            <v xml:space="preserve">Se respalda la Jurisdicción Especial para la Paz, en términos de una justicia especial y transitoria. Más allá, considera que los Magistrados que integren dicha Jurisdicción Especial para la Paz –los cuales se seleccionarán a través del Comité ya acordado por las partes-, deberán ser colombianos de nacimiento, como reza en la Constitución Política. Así mismo, estos magistrados serán susceptibles del control disciplinario, fiscal y penal al que están sometidos los funcionarios de la jurisdicción ordinaria en el país. </v>
          </cell>
          <cell r="D152" t="str">
            <v>Formal</v>
          </cell>
          <cell r="E152" t="str">
            <v>Justicia</v>
          </cell>
        </row>
        <row r="153">
          <cell r="A153">
            <v>152</v>
          </cell>
          <cell r="B153" t="str">
            <v>Se considera que el Tribunal Especial para la Paz sí puede funcionar como órgano de cierre en relación a los asuntos asociados al conflicto armado propios de la justicia transicional, salvo en 4 casos puntuales, en donde es la Sala de Casación Penal de la Corte Suprema de Justicia quien debe conocer de estos procesos</v>
          </cell>
          <cell r="D153" t="str">
            <v>Formal</v>
          </cell>
          <cell r="E153" t="str">
            <v>Justicia</v>
          </cell>
        </row>
        <row r="154">
          <cell r="A154">
            <v>153</v>
          </cell>
          <cell r="B154" t="str">
            <v>Se considera que la Jurisdicción Especial para la Paz debe aplicar de manera preferencial el ordenamiento jurídico y la jurisprudencia nacionales. El Derecho Internacional de los derechos humanos (DIDH) y el Derecho Internacional Humanitario (DIH) deben ser aplicados por integración.</v>
          </cell>
          <cell r="D154" t="str">
            <v>Formal</v>
          </cell>
          <cell r="E154" t="str">
            <v>Justicia</v>
          </cell>
        </row>
        <row r="155">
          <cell r="A155">
            <v>154</v>
          </cell>
          <cell r="B155" t="str">
            <v xml:space="preserve">La Sala de Casación Penal de la Corte Suprema de Justicia propone que el término de duración de la Jurisdicción Especial para la Paz sea de 5 años, prorrogables hasta en otro tanto. Además, sugiere estipular como competencia del Comité de Selección de Magistrados la designación del Secretario Ejecutivo de la JEP. </v>
          </cell>
          <cell r="D155" t="str">
            <v>Formal</v>
          </cell>
          <cell r="E155" t="str">
            <v>Justicia</v>
          </cell>
        </row>
        <row r="156">
          <cell r="A156">
            <v>155</v>
          </cell>
          <cell r="B156" t="str">
            <v>Aclaración sobre el manejo de los activos de las FARC</v>
          </cell>
          <cell r="D156" t="str">
            <v>Formal</v>
          </cell>
          <cell r="E156" t="str">
            <v>Fin del conflicto</v>
          </cell>
        </row>
        <row r="157">
          <cell r="A157">
            <v>156</v>
          </cell>
          <cell r="B157" t="str">
            <v>Aclaración frente al tema de acción de tutela contra las sentencias de la Jurisdicción Especial para la Paz.</v>
          </cell>
          <cell r="D157" t="str">
            <v>Formal</v>
          </cell>
          <cell r="E157" t="str">
            <v>Justicia</v>
          </cell>
        </row>
        <row r="158">
          <cell r="A158">
            <v>157</v>
          </cell>
          <cell r="B158" t="str">
            <v>Entrega inmediata de secuestrados en manos de las Farc</v>
          </cell>
          <cell r="D158" t="str">
            <v>Formal</v>
          </cell>
          <cell r="E158" t="str">
            <v>Víctimas</v>
          </cell>
        </row>
        <row r="159">
          <cell r="A159">
            <v>158</v>
          </cell>
          <cell r="B159" t="str">
            <v>Entrega inmediata y verificable de todos los menores reclutados por las Farc</v>
          </cell>
          <cell r="D159" t="str">
            <v>Formal</v>
          </cell>
          <cell r="E159" t="str">
            <v>Víctimas</v>
          </cell>
        </row>
        <row r="160">
          <cell r="A160">
            <v>159</v>
          </cell>
          <cell r="B160" t="str">
            <v>Entrega de coordenadas de quienes hayan sido desaparecidos por ese grupo armado</v>
          </cell>
          <cell r="D160" t="str">
            <v>Formal</v>
          </cell>
          <cell r="E160" t="str">
            <v>Víctimas</v>
          </cell>
        </row>
        <row r="161">
          <cell r="A161">
            <v>160</v>
          </cell>
          <cell r="B161" t="str">
            <v>Entrega de mapas de minas antipersonales</v>
          </cell>
          <cell r="D161" t="str">
            <v>Formal</v>
          </cell>
          <cell r="E161" t="str">
            <v>Víctimas</v>
          </cell>
        </row>
        <row r="162">
          <cell r="A162">
            <v>161</v>
          </cell>
          <cell r="B162" t="str">
            <v>Reparación a las víctimas con patrimonio de las Farc</v>
          </cell>
          <cell r="D162" t="str">
            <v>Formal</v>
          </cell>
          <cell r="E162" t="str">
            <v>Víctimas</v>
          </cell>
        </row>
        <row r="163">
          <cell r="A163">
            <v>162</v>
          </cell>
          <cell r="B163" t="str">
            <v>Aplicación de los estándares internacionales al principio de responsabilidad de mando que cabe al secretariado de las Farc. Penas a los máximos responsables de delitos de lesa humanidad,  como las negociadas con los paramilitares</v>
          </cell>
          <cell r="D163" t="str">
            <v>Formal</v>
          </cell>
          <cell r="E163" t="str">
            <v>Justicia</v>
          </cell>
        </row>
        <row r="164">
          <cell r="A164">
            <v>163</v>
          </cell>
          <cell r="B164" t="str">
            <v>Oposición a que lo acordado, en materia de víctimas y justicia, entre a hacer parte del bloque de Constitucionalidad o sea considerado como un Acuerdo Especial.</v>
          </cell>
          <cell r="D164" t="str">
            <v>Formal</v>
          </cell>
          <cell r="E164" t="str">
            <v>Víctimas</v>
          </cell>
        </row>
        <row r="165">
          <cell r="A165">
            <v>164</v>
          </cell>
          <cell r="B165" t="str">
            <v>Eliminación de la conexidad entre el narcotráfico y el delito político._x000D_El narcotráfico es un delito autónomo, según lo dispuesto por el numeral 10 del artículo 3 de la Convención de las Naciones Unidas contra el Tráfico Ilícito de Estupefacientes y Sustancias Sicotrópicas, de la que signataria Colombia. Dispone: “(…) 10. A los fines de la cooperación entre las Partes prevista en la presente Convención, en particular la cooperación prevista en los artículos 5, 6, 7 y 9, los delitos tipificados de conformidad con el presente artículo no se considerarán como delitos fiscales o como delitos políticos ni como delitos 13 políticamente motivados, sin perjuicio de las limitaciones constitucionales y de los principios fundamentales del derecho interno de las Partes.” La atribución de contenido político al delito de narcotráfico, lleva a que este país incurra en el desconocimiento de las obligaciones previstas en el instrumento internacional mencionado._x000D_</v>
          </cell>
          <cell r="D165" t="str">
            <v>Formal</v>
          </cell>
          <cell r="E165" t="str">
            <v>Política de drogas</v>
          </cell>
        </row>
        <row r="166">
          <cell r="A166">
            <v>165</v>
          </cell>
          <cell r="B166" t="str">
            <v>La desmovilización del aparato armado incluye el desmantelamiento de la economía ilícita, la entrega de la riqueza acumulada por el grupo y la revelación de las alianzas criminales</v>
          </cell>
          <cell r="D166" t="str">
            <v>Formal</v>
          </cell>
          <cell r="E166" t="str">
            <v>Política de drogas</v>
          </cell>
        </row>
        <row r="167">
          <cell r="A167">
            <v>166</v>
          </cell>
          <cell r="B167" t="str">
            <v>De igual manera, consideramos apropiado y acertado continuar con los esfuerzos de erradicación manual y/o voluntaria de cultivos ilícitos pactada en el numeral 4.1.3.2., sin perjuicio de las observaciones o sugerencias que presentemos al texto sobre drogas ilícitas y narcotráfico. Creemos acertado, igualmente, apoyar la discusión planteada recientemente por el sr. Fiscal General de la Nación orientada a retomar la aspersión aérea para erradicar cultivos en las áreas en las que la erradicación voluntaria o manual no haya sido posible, con el debido respeto del medio ambiente y de las poblaciones humanas.</v>
          </cell>
          <cell r="D167" t="str">
            <v>Formal</v>
          </cell>
          <cell r="E167" t="str">
            <v>Política de drogas</v>
          </cell>
        </row>
        <row r="168">
          <cell r="A168">
            <v>167</v>
          </cell>
          <cell r="B168" t="str">
            <v>La intención de incluir el texto en la Constitución y radicarlo en Ginebra es LA PROTECCIÓN  del acuerdo de los cambios políticos en el mediano y largo plazo. LO IMPORTANTE  es asegurar esta PROTECCIÓN.</v>
          </cell>
          <cell r="D168" t="str">
            <v>Formal</v>
          </cell>
          <cell r="E168" t="str">
            <v>Implementación</v>
          </cell>
        </row>
        <row r="169">
          <cell r="A169">
            <v>168</v>
          </cell>
          <cell r="B169" t="str">
            <v>La intención de lograr la participación política de los exguerrilleros es el reconocimiento de que han luchado por el  interés público negando la legitimidad del Estado, y ahora, gracias al acuerdo, reconocen la legitimidad de ese Estado y se sienten con legitimidad para actuar políticamente desde dentro de ese Estado que ahora respetan. Lo importante es establecer las condiciones de esa participación.</v>
          </cell>
          <cell r="D169" t="str">
            <v>Formal</v>
          </cell>
          <cell r="E169" t="str">
            <v>Participación politica</v>
          </cell>
        </row>
        <row r="170">
          <cell r="A170">
            <v>169</v>
          </cell>
          <cell r="B170" t="str">
            <v>La intención de establecer tribunales de justicia especiales es asegurar la imparcialidad. Lo importante es garantizar esa autonomía e imparcialidad.</v>
          </cell>
          <cell r="D170" t="str">
            <v>Formal</v>
          </cell>
          <cell r="E170" t="str">
            <v>Justicia</v>
          </cell>
        </row>
        <row r="171">
          <cell r="A171">
            <v>170</v>
          </cell>
          <cell r="B171" t="str">
            <v>La intención de dar prioridad a la reforma rural integral es proteger al campesinado de manera integral por estar allí el ojo del huracán de nuestra destrucción como seres humanos. Y esa reforma rural integral no tiene por qué oponerse a la economía de mercado y a las diversas formas de inversión de capital en el campo.</v>
          </cell>
          <cell r="D171" t="str">
            <v>Formal</v>
          </cell>
          <cell r="E171" t="str">
            <v>Desarrollo Rural Integral</v>
          </cell>
        </row>
        <row r="172">
          <cell r="A172">
            <v>171</v>
          </cell>
          <cell r="B172" t="str">
            <v xml:space="preserve">La intención del acuerdo sobre la coca es acabar con todas las fuentes de financiación de la guerra insurgente – que son siempre financiaciones ilegales y perversas - porque ya no habrá más guerra interna; y por eso hay que ir hasta la erradicación total porque de lo contrario destas formas perversas vuelven a surgir y vuelven a incentivar la guerra.   </v>
          </cell>
          <cell r="D172" t="str">
            <v>Formal</v>
          </cell>
          <cell r="E172" t="str">
            <v>Política de drogas</v>
          </cell>
        </row>
        <row r="173">
          <cell r="A173">
            <v>172</v>
          </cell>
          <cell r="B173" t="str">
            <v>La intención de incluir acciones afirmativas sobre los derechos de la mujer en el texto es proteger al grupo humano más vulnerado por la guerra, y hacer valer la dignidad de todos los seres humanos. No es una ideología de género.</v>
          </cell>
          <cell r="D173" t="str">
            <v>Formal</v>
          </cell>
          <cell r="E173" t="str">
            <v>Ideología/Enfoque de género</v>
          </cell>
        </row>
      </sheetData>
      <sheetData sheetId="11"/>
      <sheetData sheetId="1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 Id="rId2" Type="http://schemas.openxmlformats.org/officeDocument/2006/relationships/externalLinkPath" Target="/Users/apple/Documents/2016/revisi&#243;n%20de%20temas%20postplebiscito%20/FormatoConclave_v2%20(CONSOLIDADO)%20(1).xlsx" TargetMode="External"/></Relationships>
</file>

<file path=xl/pivotCache/pivotCacheDefinition1.xml><?xml version="1.0" encoding="utf-8"?>
<pivotCacheDefinition xmlns="http://schemas.openxmlformats.org/spreadsheetml/2006/main" xmlns:r="http://schemas.openxmlformats.org/officeDocument/2006/relationships" r:id="rId1" refreshedBy="FIP" refreshedDate="42667.755229513888" createdVersion="4" refreshedVersion="4" minRefreshableVersion="3" recordCount="243">
  <cacheSource type="worksheet">
    <worksheetSource ref="B1:K19" sheet="Formato" r:id="rId2"/>
  </cacheSource>
  <cacheFields count="21">
    <cacheField name="Mesa" numFmtId="0">
      <sharedItems containsSemiMixedTypes="0" containsString="0" containsNumber="1" containsInteger="1" minValue="1" maxValue="8" count="8">
        <n v="1"/>
        <n v="2"/>
        <n v="3"/>
        <n v="4"/>
        <n v="5"/>
        <n v="6"/>
        <n v="7"/>
        <n v="8"/>
      </sharedItems>
    </cacheField>
    <cacheField name="Código propuesta (registre el código de la propuesta que aparece en la guía)" numFmtId="0">
      <sharedItems containsSemiMixedTypes="0" containsString="0" containsNumber="1" containsInteger="1" minValue="1" maxValue="150" count="142">
        <n v="1"/>
        <n v="2"/>
        <n v="3"/>
        <n v="4"/>
        <n v="5"/>
        <n v="6"/>
        <n v="7"/>
        <n v="8"/>
        <n v="10"/>
        <n v="11"/>
        <n v="12"/>
        <n v="13"/>
        <n v="15"/>
        <n v="16"/>
        <n v="17"/>
        <n v="20"/>
        <n v="34"/>
        <n v="35"/>
        <n v="62"/>
        <n v="64"/>
        <n v="66"/>
        <n v="73"/>
        <n v="74"/>
        <n v="75"/>
        <n v="76"/>
        <n v="77"/>
        <n v="78"/>
        <n v="96"/>
        <n v="97"/>
        <n v="113"/>
        <n v="130"/>
        <n v="9"/>
        <n v="19"/>
        <n v="21"/>
        <n v="23"/>
        <n v="24"/>
        <n v="26"/>
        <n v="33"/>
        <n v="36"/>
        <n v="37"/>
        <n v="38"/>
        <n v="39"/>
        <n v="40"/>
        <n v="41"/>
        <n v="42"/>
        <n v="43"/>
        <n v="44"/>
        <n v="45"/>
        <n v="46"/>
        <n v="47"/>
        <n v="48"/>
        <n v="49"/>
        <n v="50"/>
        <n v="51"/>
        <n v="52"/>
        <n v="53"/>
        <n v="54"/>
        <n v="55"/>
        <n v="56"/>
        <n v="57"/>
        <n v="58"/>
        <n v="59"/>
        <n v="63"/>
        <n v="70"/>
        <n v="71"/>
        <n v="72"/>
        <n v="83"/>
        <n v="87"/>
        <n v="88"/>
        <n v="89"/>
        <n v="91"/>
        <n v="92"/>
        <n v="93"/>
        <n v="94"/>
        <n v="95"/>
        <n v="98"/>
        <n v="99"/>
        <n v="101"/>
        <n v="102"/>
        <n v="103"/>
        <n v="107"/>
        <n v="108"/>
        <n v="110"/>
        <n v="114"/>
        <n v="115"/>
        <n v="117"/>
        <n v="119"/>
        <n v="120"/>
        <n v="121"/>
        <n v="124"/>
        <n v="125"/>
        <n v="132"/>
        <n v="136"/>
        <n v="14"/>
        <n v="22"/>
        <n v="25"/>
        <n v="31"/>
        <n v="61"/>
        <n v="65"/>
        <n v="80"/>
        <n v="81"/>
        <n v="82"/>
        <n v="84"/>
        <n v="100"/>
        <n v="105"/>
        <n v="109"/>
        <n v="116"/>
        <n v="118"/>
        <n v="133"/>
        <n v="137"/>
        <n v="144"/>
        <n v="18"/>
        <n v="32"/>
        <n v="67"/>
        <n v="68"/>
        <n v="69"/>
        <n v="90"/>
        <n v="104"/>
        <n v="106"/>
        <n v="128"/>
        <n v="129"/>
        <n v="131"/>
        <n v="60"/>
        <n v="112"/>
        <n v="138"/>
        <n v="139"/>
        <n v="140"/>
        <n v="141"/>
        <n v="142"/>
        <n v="145"/>
        <n v="146"/>
        <n v="150"/>
        <n v="147"/>
        <n v="148"/>
        <n v="149"/>
        <n v="27"/>
        <n v="28"/>
        <n v="29"/>
        <n v="30"/>
        <n v="85"/>
        <n v="86"/>
        <n v="111"/>
      </sharedItems>
    </cacheField>
    <cacheField name="doble" numFmtId="0">
      <sharedItems count="2">
        <s v="origen"/>
        <s v="doble"/>
      </sharedItems>
    </cacheField>
    <cacheField name="Nombre propuesta (esta columna no se modifica)" numFmtId="0">
      <sharedItems longText="1"/>
    </cacheField>
    <cacheField name="Origen propuesta (esta columna no se modifica)" numFmtId="0">
      <sharedItems count="15">
        <s v="Centro Democrático"/>
        <s v="Iglesias cristianas"/>
        <s v="Martha Lucía Ramírez"/>
        <s v="Andrés Pastrana"/>
        <s v="Alejandro Ordóñez"/>
        <s v="Afros"/>
        <s v="Asociación Colombiana de Oficiales en Retiro de las Fuerzas Militares (ACORE)"/>
        <s v="Claudia López"/>
        <s v="Victimas de las FARC (Diana Sofía Giraldo)"/>
        <s v="Autodefensas Gaitanistas"/>
        <s v="Jaime Castro y Pedro Medellín"/>
        <s v="FCH"/>
        <s v="ONIC"/>
        <s v="Mujeres"/>
        <s v="Alvaro Leyva"/>
      </sharedItems>
    </cacheField>
    <cacheField name="Formal/Informal (esta columna no se modifica)" numFmtId="0">
      <sharedItems count="2">
        <s v="Formal"/>
        <s v="Informal"/>
      </sharedItems>
    </cacheField>
    <cacheField name="Subclasificación propuesta (esta columna no se modifica)" numFmtId="0">
      <sharedItems/>
    </cacheField>
    <cacheField name="Punto del acuerdo relacionado (seleccione una opción de la lista desplegable)" numFmtId="0">
      <sharedItems count="6">
        <s v="Punto_1"/>
        <s v="Punto_4"/>
        <s v="Punto_5"/>
        <s v="Punto_2"/>
        <s v="Punto_6"/>
        <s v="Punto_3"/>
      </sharedItems>
    </cacheField>
    <cacheField name="Subpunto del acuerdo relacionado (seleccione una opción de la lista desplegable)" numFmtId="0">
      <sharedItems count="18" longText="1">
        <s v="1.1. Acceso y Uso. Tierras improductivas. Formalización de la propiedad. Frontera agrícola y protección de zonas de reserva. "/>
        <s v="1.2. Programas de Desarrollo con Enfoque Territorial (PDET) "/>
        <s v="1.3. Planes Nacionales para la Reforma Rural Integral "/>
        <s v="4.1. Programas de sustitución de cultivos de uso ilícito. Planes integrales de desarrollo con participación de las comunidades —hombres y mujeres— en el diseño, ejecución y evaluación de los programas de sustitución y recuperación ambiental de las áreas afectadas por dichos cultivos. "/>
        <s v="4.2. Programas de Prevención del Consumo y Salud Pública "/>
        <s v="5.1. Sistema Integral de Verdad, Justicia, Reparación y No Repetición "/>
        <s v="2.3 Medidas efectivas para promover una mayor participación en la política nacional, regional y local, de todos los sectores, incluyendo la población más vulnerable, en igualdad de condiciones y con garantías de seguridad."/>
        <s v="6.1 Mecanismos de implementación y verificación "/>
        <s v="2.1. Derechos y garantías plenas para el ejercicio de la oposición política en general, y en particular para los nuevos movimientos que surjan luego de la firma del Acuerdo Final. Acceso a medios de comunicación. "/>
        <s v="3.1 Acuerdo sobre Cese al Fuego y de Hostilidades Bilateral y Definitivo y Dejación de las Armas entre el Gobierno Nacional y las FARC-EP "/>
        <s v="3.4. “Acuerdo sobre garantías de seguridad y lucha contra las organizaciones criminales responsables de homicidios y masacres o que atentan contra defensores/as de derechos humanos, movimientos sociales o movimientos políticos, incluyendo las organizaciones criminales que hayan sido denominadas como sucesoras del paramilitarismo y sus redes de apoyo, y la persecución de las conductas criminales que amenacen la implementación de los acuerdos y la construcción de la paz”."/>
        <s v="3.2. Reincorporación de las FARC-EP a la vida civil – en lo económico, lo social y lo político-  de acuerdo con sus intereses "/>
        <s v="4.3. Solución al fenómeno de producción y comercialización de narcóticos:"/>
        <s v="5.3. Acuerdo complementario sobre el “Sistema Integral de Verdad, Justicia, Reparación y No Repetición” "/>
        <s v="5.2. Compromiso con la promoción, el respeto y la garantía de los derechos humanos"/>
        <s v="2.2. Mecanismos democráticos de participación ciudadana, incluidos los de participación directa, en los diferentes niveles y diversos temas  "/>
        <s v="6.5. Herramientas de difusión y comunicación "/>
        <s v="6.6 Acuerdo sobre “Refrendación”"/>
      </sharedItems>
    </cacheField>
    <cacheField name="Importancia (califique la relevancia de la propuesta de 1 a 5, siendo 5 'muy importante' y 1 'poco importante' con base en el principio)" numFmtId="0">
      <sharedItems containsSemiMixedTypes="0" containsString="0" containsNumber="1" containsInteger="1" minValue="1" maxValue="5"/>
    </cacheField>
    <cacheField name="Justifique su respuesta en cuanto a la importancia de la propuesta (registre las discusiones que se dieron en este numeral)" numFmtId="0">
      <sharedItems containsBlank="1" longText="1"/>
    </cacheField>
    <cacheField name="¿Cómo se relaciona esta propuesta con la posición de las FARC?" numFmtId="0">
      <sharedItems containsBlank="1" longText="1"/>
    </cacheField>
    <cacheField name="Afinidad (califique de 1 a 5, siendo 5 'muy afín a la posición de las FARC' y 1 'poco afín a la posición de las FARC')" numFmtId="0">
      <sharedItems containsSemiMixedTypes="0" containsString="0" containsNumber="1" containsInteger="1" minValue="1" maxValue="5"/>
    </cacheField>
    <cacheField name="¿Cómo se relaciona esta propuesta con la posición del gobierno?" numFmtId="0">
      <sharedItems containsBlank="1" longText="1"/>
    </cacheField>
    <cacheField name="Afinidad (califique de 1 a 5, siendo 5 'muy afín a la posición del gobierno' y 1 'poco afín a la posición del gobierno')" numFmtId="0">
      <sharedItems containsSemiMixedTypes="0" containsString="0" containsNumber="1" containsInteger="1" minValue="1" maxValue="5"/>
    </cacheField>
    <cacheField name="Importancia del  Principio" numFmtId="0">
      <sharedItems count="3">
        <s v="A favor"/>
        <s v="Neutro"/>
        <s v="En contra"/>
      </sharedItems>
    </cacheField>
    <cacheField name="Calif Principio" numFmtId="0">
      <sharedItems containsSemiMixedTypes="0" containsString="0" containsNumber="1" containsInteger="1" minValue="0" maxValue="10"/>
    </cacheField>
    <cacheField name="Afinidad a las FARC" numFmtId="0">
      <sharedItems count="3">
        <s v="A favor"/>
        <s v="Neutro"/>
        <s v="En contra"/>
      </sharedItems>
    </cacheField>
    <cacheField name="Calif Afinidad FARC" numFmtId="0">
      <sharedItems containsSemiMixedTypes="0" containsString="0" containsNumber="1" containsInteger="1" minValue="0" maxValue="10"/>
    </cacheField>
    <cacheField name="Afinidad al gobierno" numFmtId="0">
      <sharedItems count="3">
        <s v="A favor"/>
        <s v="Neutro"/>
        <s v="En contra"/>
      </sharedItems>
    </cacheField>
    <cacheField name="Calif Afinidad Gobierno" numFmtId="0">
      <sharedItems containsSemiMixedTypes="0" containsString="0" containsNumber="1" containsInteger="1" minValue="0" maxValue="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3">
  <r>
    <x v="0"/>
    <x v="0"/>
    <x v="0"/>
    <s v="Producción empresarial"/>
    <x v="0"/>
    <x v="0"/>
    <s v="Desarrollo Rural Integral"/>
    <x v="0"/>
    <x v="0"/>
    <n v="5"/>
    <s v="Si bien el punto 1 se refiere a la formalización de la pequeña y mediana propiedad, el principio de enfoque territorial debe incluir y reconocer a las economías de gran escala para ser realmente incluyentes."/>
    <s v="El tema de desarrollo rural hace parte de su fundamento político e ideológico, directamente relacionado con su razón de ser. Vemos poco probable que las FARC cedan en un punto que fue y es una de las causas del conflicto armado en Colombia. Es un tema estructural y es un elemento que hace parte de la columna vertebral del acuerdo final. En su gran mayoría, las propuestas revisadas sostienen las brechas sobre las cuales las FARC  consideran corazón del confclicto. "/>
    <n v="4"/>
    <s v="Aunque el gobierno no se ha pronunciado sobre el tema tras el triunfo del no, de manera especulativa sostenemos que su pronunciamiento iría en linea con la idea de defender la propiedad privada yla pequeña y mediana producción campesina a través de una agenda descentralizadora plasmada en el acuerdo final.  "/>
    <n v="4"/>
    <x v="0"/>
    <n v="10"/>
    <x v="0"/>
    <n v="5"/>
    <x v="0"/>
    <n v="5"/>
  </r>
  <r>
    <x v="0"/>
    <x v="0"/>
    <x v="1"/>
    <s v="Producción empresarial"/>
    <x v="0"/>
    <x v="0"/>
    <s v="Desarrollo Rural Integral"/>
    <x v="0"/>
    <x v="1"/>
    <n v="5"/>
    <s v="El plan de los PDET se aplica a todos los actores del territorio de manera participativa, en esa medidad incluir a las empresas como un actor relevante y clave en el territorio es menester."/>
    <m/>
    <n v="4"/>
    <m/>
    <n v="4"/>
    <x v="0"/>
    <n v="10"/>
    <x v="0"/>
    <n v="5"/>
    <x v="0"/>
    <n v="5"/>
  </r>
  <r>
    <x v="0"/>
    <x v="0"/>
    <x v="1"/>
    <s v="Producción empresarial"/>
    <x v="0"/>
    <x v="0"/>
    <s v="Desarrollo Rural Integral"/>
    <x v="0"/>
    <x v="2"/>
    <n v="5"/>
    <s v="Los planes nacionales tienen un enfasis específico en los estimulos a la producción agropecuaria y a la economía solidaria y cooperativa, tiene relevancia que todos estos estímulos no vayan en menoscabo de la producción a gran escala."/>
    <m/>
    <n v="4"/>
    <m/>
    <n v="4"/>
    <x v="0"/>
    <n v="10"/>
    <x v="0"/>
    <n v="5"/>
    <x v="0"/>
    <n v="5"/>
  </r>
  <r>
    <x v="0"/>
    <x v="1"/>
    <x v="0"/>
    <s v="Extinción administrativa de dominio"/>
    <x v="0"/>
    <x v="0"/>
    <s v="Desarrollo Rural Integral"/>
    <x v="0"/>
    <x v="0"/>
    <n v="3"/>
    <s v="Si bien es importante la precisión de la ley, no se refiere directamente a la aplicación de los acuerdos sino a la revisión de una ley. "/>
    <m/>
    <n v="3"/>
    <m/>
    <n v="3"/>
    <x v="1"/>
    <n v="0"/>
    <x v="1"/>
    <n v="0"/>
    <x v="1"/>
    <n v="0"/>
  </r>
  <r>
    <x v="0"/>
    <x v="2"/>
    <x v="0"/>
    <s v="Asociatividad"/>
    <x v="0"/>
    <x v="0"/>
    <s v="Desarrollo Rural Integral"/>
    <x v="0"/>
    <x v="2"/>
    <n v="5"/>
    <s v="Los estímulos no deben ir dirigidos unicamente a los pequeños productores sino además a los pequeños propietarios."/>
    <m/>
    <n v="4"/>
    <m/>
    <n v="4"/>
    <x v="0"/>
    <n v="10"/>
    <x v="0"/>
    <n v="5"/>
    <x v="0"/>
    <n v="5"/>
  </r>
  <r>
    <x v="0"/>
    <x v="3"/>
    <x v="0"/>
    <s v="Participación ciudadana"/>
    <x v="0"/>
    <x v="0"/>
    <s v="Desarrollo Rural Integral"/>
    <x v="0"/>
    <x v="0"/>
    <n v="3"/>
    <s v="Si bien es importante conocer los mecanismos existentes, desconoce la posibilidad de que haya instancias nuevas de participación a nivel local. Limita la participación. "/>
    <m/>
    <n v="3"/>
    <m/>
    <n v="3"/>
    <x v="1"/>
    <n v="0"/>
    <x v="1"/>
    <n v="0"/>
    <x v="1"/>
    <n v="0"/>
  </r>
  <r>
    <x v="0"/>
    <x v="3"/>
    <x v="1"/>
    <s v="Participación ciudadana"/>
    <x v="0"/>
    <x v="0"/>
    <s v="Desarrollo Rural Integral"/>
    <x v="0"/>
    <x v="1"/>
    <n v="3"/>
    <s v="Si bien es importante conocer los mecanismos existentes, no podemos desconocer los nuevos mecanismos que aporten a maximizar la participación ciudadana."/>
    <m/>
    <n v="3"/>
    <m/>
    <n v="3"/>
    <x v="1"/>
    <n v="0"/>
    <x v="1"/>
    <n v="0"/>
    <x v="1"/>
    <n v="0"/>
  </r>
  <r>
    <x v="0"/>
    <x v="3"/>
    <x v="1"/>
    <s v="Participación ciudadana"/>
    <x v="0"/>
    <x v="0"/>
    <s v="Desarrollo Rural Integral"/>
    <x v="0"/>
    <x v="2"/>
    <n v="3"/>
    <s v="La priorización debe hacerse de la mano de las comunicades, si bien reconocemos la participación democrática, los canales de comunicación no se pueden restringir y o limitar."/>
    <m/>
    <n v="3"/>
    <m/>
    <n v="3"/>
    <x v="1"/>
    <n v="0"/>
    <x v="1"/>
    <n v="0"/>
    <x v="1"/>
    <n v="0"/>
  </r>
  <r>
    <x v="0"/>
    <x v="3"/>
    <x v="1"/>
    <s v="Participación ciudadana"/>
    <x v="0"/>
    <x v="0"/>
    <s v="Desarrollo Rural Integral"/>
    <x v="1"/>
    <x v="3"/>
    <n v="3"/>
    <s v="Todos los planes nacionales de sustitución de cultivos se deben hacer de acuerdo a las condiciones de cada territorio, si bien se reconocen los mecanismos ya existentes, no se puede restringir la participación."/>
    <m/>
    <n v="3"/>
    <m/>
    <n v="3"/>
    <x v="1"/>
    <n v="0"/>
    <x v="1"/>
    <n v="0"/>
    <x v="1"/>
    <n v="0"/>
  </r>
  <r>
    <x v="0"/>
    <x v="3"/>
    <x v="1"/>
    <s v="Participación ciudadana"/>
    <x v="0"/>
    <x v="0"/>
    <s v="Desarrollo Rural Integral"/>
    <x v="1"/>
    <x v="4"/>
    <n v="3"/>
    <s v="Se plantea que la política nacional para tratar el problema de drogas debe incluir la visión de enfoque territorial. Razón por la cual es necesario que existan canales de comunicación activos, eficientes y puntuales."/>
    <m/>
    <n v="3"/>
    <m/>
    <n v="3"/>
    <x v="1"/>
    <n v="0"/>
    <x v="1"/>
    <n v="0"/>
    <x v="1"/>
    <n v="0"/>
  </r>
  <r>
    <x v="0"/>
    <x v="4"/>
    <x v="0"/>
    <s v="Beneficiarios"/>
    <x v="0"/>
    <x v="0"/>
    <s v="Desarrollo Rural Integral"/>
    <x v="0"/>
    <x v="0"/>
    <n v="1"/>
    <s v="En la medida en que debe obedecer a los criterios establecidos por la ley, desconoce el enfoque territorial. Cierra las posibilidades en lugar de abrirlas. Centraliza. No obstante, la segunda parte de la propuesta sobre la participación directa o indirecta de las FARC, no tiene relación con el enfoque territorial, tiene que ver más con quienes deciden esta participación. "/>
    <m/>
    <n v="1"/>
    <m/>
    <n v="1"/>
    <x v="2"/>
    <n v="10"/>
    <x v="2"/>
    <n v="10"/>
    <x v="2"/>
    <n v="10"/>
  </r>
  <r>
    <x v="0"/>
    <x v="5"/>
    <x v="0"/>
    <s v="Baldíos"/>
    <x v="0"/>
    <x v="0"/>
    <s v="Desarrollo Rural Integral"/>
    <x v="0"/>
    <x v="0"/>
    <n v="3"/>
    <s v="En la medida en que la precisión del concepto de baldío y de su conversión a la propiedad privada no afecte la posibilidad de generar acceso de tierras a los más desfavorecidos, esta propuesta se valora de manera positiva. Por el contrario, si al formalizaciónd e los baldíos termina favoreciendo a grandes terratenientes, iría en contra vía de la noción de cerramiento de brechas."/>
    <m/>
    <n v="2"/>
    <m/>
    <n v="2"/>
    <x v="1"/>
    <n v="0"/>
    <x v="2"/>
    <n v="5"/>
    <x v="2"/>
    <n v="5"/>
  </r>
  <r>
    <x v="0"/>
    <x v="6"/>
    <x v="0"/>
    <s v="Tierras despojadas"/>
    <x v="0"/>
    <x v="0"/>
    <s v="Desarrollo Rural Integral"/>
    <x v="0"/>
    <x v="0"/>
    <n v="3"/>
    <s v="En la medida en que la tierra despojada beneficie a los territorios (no solo en términos de víctima, sino a su vez teniendo en cuenta a los menos favorecidos del territorio), va en linea del enfoque territorial. "/>
    <m/>
    <n v="3"/>
    <m/>
    <n v="3"/>
    <x v="1"/>
    <n v="0"/>
    <x v="1"/>
    <n v="0"/>
    <x v="1"/>
    <n v="0"/>
  </r>
  <r>
    <x v="0"/>
    <x v="6"/>
    <x v="1"/>
    <s v="Tierras despojadas"/>
    <x v="0"/>
    <x v="0"/>
    <s v="Desarrollo Rural Integral"/>
    <x v="2"/>
    <x v="5"/>
    <n v="3"/>
    <s v="La relación de los planes de restitución de tierras con los PDETS debe incluir dinámicas de procesos de enfoque territorial."/>
    <m/>
    <n v="3"/>
    <m/>
    <n v="3"/>
    <x v="1"/>
    <n v="0"/>
    <x v="1"/>
    <n v="0"/>
    <x v="1"/>
    <n v="0"/>
  </r>
  <r>
    <x v="0"/>
    <x v="7"/>
    <x v="0"/>
    <s v="Usos de la tierra"/>
    <x v="0"/>
    <x v="0"/>
    <s v="Desarrollo Rural Integral"/>
    <x v="0"/>
    <x v="0"/>
    <n v="1"/>
    <s v="La propuesta cambia los criterios del uso de la tierra (sostenibilidad ambiental, vocación del suelo, ordenamiento territorial y participación de la comunidades) e introduce el término de libre mercado que cambia las reglas en cuanto a lo que se debe considerar frente a cómo manejar la tierra."/>
    <m/>
    <n v="1"/>
    <m/>
    <n v="1"/>
    <x v="2"/>
    <n v="10"/>
    <x v="2"/>
    <n v="10"/>
    <x v="2"/>
    <n v="10"/>
  </r>
  <r>
    <x v="0"/>
    <x v="8"/>
    <x v="0"/>
    <s v="Zonas de Reserva Campesina"/>
    <x v="0"/>
    <x v="0"/>
    <s v="Desarrollo Rural Integral"/>
    <x v="0"/>
    <x v="0"/>
    <n v="3"/>
    <s v="Esto va en función del enfoque en la medida en que entendamos que la propuesta genere mayores beneficios y no mayores brechas para los campesinos en las ZRC. El espíritu del acuerdo no busca dar ventajas a quienes harían parte de las ZRC, busca dar garantía de condiciones de igualdad."/>
    <m/>
    <n v="3"/>
    <m/>
    <n v="3"/>
    <x v="1"/>
    <n v="0"/>
    <x v="1"/>
    <n v="0"/>
    <x v="1"/>
    <n v="0"/>
  </r>
  <r>
    <x v="0"/>
    <x v="9"/>
    <x v="0"/>
    <s v="Levantamiento catastral rural"/>
    <x v="0"/>
    <x v="0"/>
    <s v="Desarrollo Rural Integral"/>
    <x v="0"/>
    <x v="0"/>
    <n v="1"/>
    <s v="Mantener el sistema catastral tal y como está es el que ha contribuido a la conformación de brechas y a disminuir la igualdad frente a sanas condiciones que mejoren o establezcan la calidad de vida."/>
    <m/>
    <n v="1"/>
    <m/>
    <n v="1"/>
    <x v="2"/>
    <n v="10"/>
    <x v="2"/>
    <n v="10"/>
    <x v="2"/>
    <n v="10"/>
  </r>
  <r>
    <x v="0"/>
    <x v="10"/>
    <x v="0"/>
    <s v="Actualización catastral"/>
    <x v="0"/>
    <x v="0"/>
    <s v="Desarrollo Rural Integral"/>
    <x v="0"/>
    <x v="0"/>
    <n v="3"/>
    <s v="El acuerdo reconoce los derechos adquiridos por comunidades indígenas y afro, en contravía con lo propuesto. No obstante, nos e puede basar en los usos productivos actuales porque iría en contravía de la participación de la ciudadanía en la actualización catasrtal, además del principio de uso adecuado, productivo y sostenible de la tierra."/>
    <m/>
    <n v="1"/>
    <m/>
    <n v="1"/>
    <x v="1"/>
    <n v="0"/>
    <x v="2"/>
    <n v="10"/>
    <x v="2"/>
    <n v="10"/>
  </r>
  <r>
    <x v="0"/>
    <x v="11"/>
    <x v="0"/>
    <s v="Formalización de la propiedad"/>
    <x v="0"/>
    <x v="0"/>
    <s v="Desarrollo Rural Integral"/>
    <x v="0"/>
    <x v="0"/>
    <n v="3"/>
    <s v="La formalización de la propiedad tiene que ver con el tema 1.1, sin embargo, en la medida en que esta propuesta vaya en contra de la capacidad de recaudación tributaria de los municipios que hoy por hoy, ven sus capacidades tributarias limitadas."/>
    <m/>
    <n v="3"/>
    <m/>
    <n v="3"/>
    <x v="1"/>
    <n v="0"/>
    <x v="1"/>
    <n v="0"/>
    <x v="1"/>
    <n v="0"/>
  </r>
  <r>
    <x v="0"/>
    <x v="12"/>
    <x v="0"/>
    <s v="Autonomía regional"/>
    <x v="0"/>
    <x v="0"/>
    <s v="Desarrollo Rural Integral"/>
    <x v="0"/>
    <x v="2"/>
    <n v="3"/>
    <s v="El punto propone que nos quedemos con los mecanismos actuales y cerramos la puerta a cambios que puedan contribuir al cierre de brechas en los territorios. Se supedita la toma de decisiones en las comunidades a las entidades. Limita la vocería en temas de participación al Gobernador y al Alcalde. Limita el papel del ciudadano. Debe ser más claro el alcance la participación de las comunidades en ese contexto en la medida en que la autonomía este respaldada por la participación."/>
    <m/>
    <n v="5"/>
    <m/>
    <n v="5"/>
    <x v="1"/>
    <n v="0"/>
    <x v="0"/>
    <n v="10"/>
    <x v="0"/>
    <n v="10"/>
  </r>
  <r>
    <x v="0"/>
    <x v="13"/>
    <x v="0"/>
    <s v="Voto programático"/>
    <x v="0"/>
    <x v="0"/>
    <s v="Desarrollo Rural Integral"/>
    <x v="0"/>
    <x v="1"/>
    <n v="1"/>
    <s v="Las instancias participativas estarían a merced de los candidatos a la Alcaldía y a la Gobernación. Pérdida de legitimidad de otro tipo de instancias participativas de origen de organización social de base. La participación comunitaria se ve supeditada a la voluntad de los candidatos. Lo realmente problemático es el &quot;debe respetar&quot;."/>
    <m/>
    <n v="1"/>
    <m/>
    <n v="1"/>
    <x v="2"/>
    <n v="10"/>
    <x v="2"/>
    <n v="10"/>
    <x v="2"/>
    <n v="10"/>
  </r>
  <r>
    <x v="0"/>
    <x v="14"/>
    <x v="0"/>
    <s v="Planes Nacionales"/>
    <x v="0"/>
    <x v="0"/>
    <s v="Desarrollo Rural Integral"/>
    <x v="0"/>
    <x v="2"/>
    <n v="1"/>
    <s v="En la medida en que se necesita una nueva institucionalidad que materialice lo pactado en la descentralización. La propuesta de incorporarlo en la institucionalidad vigente no permite una verdadera descentralización ni una manera apropiada de cerrar brechas. "/>
    <m/>
    <n v="1"/>
    <m/>
    <n v="1"/>
    <x v="2"/>
    <n v="10"/>
    <x v="2"/>
    <n v="10"/>
    <x v="2"/>
    <n v="10"/>
  </r>
  <r>
    <x v="0"/>
    <x v="15"/>
    <x v="0"/>
    <s v="Participación partidos políticos"/>
    <x v="0"/>
    <x v="0"/>
    <s v="Participación política"/>
    <x v="3"/>
    <x v="6"/>
    <n v="1"/>
    <s v="Consideramos que la inclusión total de los partidos políticos en las circunscripciones transitorias especiales de paz, sólo exarcerbará la exclusión de voces o sectores tradicionalmente ubicados al margen de la participación política. Los partidos políticos actuales ya tienen representación y capacidad de decisión en el resto de sectores del Estado. Abrir la puerta a la inclusión de estos partidos en las las circunscripciones transitorias especiales de paz puede replicar dinámicas de exclusión en donde se busca precisamente evitar esto. "/>
    <s v="Las FARC defiende los acuerdos"/>
    <n v="1"/>
    <s v="El gobierno defiende acuerdos"/>
    <n v="1"/>
    <x v="2"/>
    <n v="10"/>
    <x v="2"/>
    <n v="10"/>
    <x v="2"/>
    <n v="10"/>
  </r>
  <r>
    <x v="0"/>
    <x v="16"/>
    <x v="0"/>
    <s v="Aspersión aérea"/>
    <x v="0"/>
    <x v="0"/>
    <s v="Política de drogas"/>
    <x v="1"/>
    <x v="3"/>
    <n v="2"/>
    <s v="En el acuerdo se prioriza la erradicación manual luego de consultar con las comunidades, no se habla explícitamente de asperción aérea como alternativa de erradicación. Sin embargo, no se descarta explicitamente la asperción, siempre y cuando se realice con un enfoque territorial que consulte a las comunidades y que tenga en cuenta los DDHH y el medio ambiente. "/>
    <s v="Históricamente FARC se ha opuesto a la asperción"/>
    <n v="1"/>
    <s v="El gobierno defiende acuerdos"/>
    <n v="3"/>
    <x v="2"/>
    <n v="5"/>
    <x v="2"/>
    <n v="10"/>
    <x v="1"/>
    <n v="0"/>
  </r>
  <r>
    <x v="0"/>
    <x v="17"/>
    <x v="0"/>
    <s v="Renuncia a la acción penal efectiva"/>
    <x v="0"/>
    <x v="0"/>
    <s v="Política de drogas"/>
    <x v="1"/>
    <x v="3"/>
    <n v="1"/>
    <s v="Los cultivadores son uno de los eslabones más debiles en el negocio del narcotrafico. El enfoque coercitivo y punitivo no ha dado resultados en los últimos 60 años. Por lo tanto, la judicialización de cultivadores no genera soluciones viables al problema de las drogas. Ademas, este enfoque va en contravía  de posibles alternativas que involucren la participación de comunidades rurales en la definición de sus procesos autónomos de desarrollo."/>
    <s v="Las FARC no estarían de acuerdo"/>
    <n v="1"/>
    <s v="Gobierno defiende los acuerdos"/>
    <n v="2"/>
    <x v="2"/>
    <n v="10"/>
    <x v="2"/>
    <n v="10"/>
    <x v="2"/>
    <n v="5"/>
  </r>
  <r>
    <x v="0"/>
    <x v="18"/>
    <x v="0"/>
    <s v="Regalías"/>
    <x v="0"/>
    <x v="0"/>
    <s v="Implementación"/>
    <x v="4"/>
    <x v="7"/>
    <n v="2"/>
    <s v="Teniendo en cuenta que las regalias deben contribuir a cerrar las brechas entre las regiones podemos decir que ni el Acuerdo ni el CD plantean medidas para que esto ocurra. Desde un enfoque territorial consideramos que la participacion de las comunidades en los territorios puede aportar a la transformación regional usando estos recursos."/>
    <s v="No información disponible"/>
    <n v="1"/>
    <s v="El gobierno defiende acuerdos"/>
    <n v="3"/>
    <x v="2"/>
    <n v="5"/>
    <x v="2"/>
    <n v="10"/>
    <x v="1"/>
    <n v="0"/>
  </r>
  <r>
    <x v="0"/>
    <x v="19"/>
    <x v="0"/>
    <s v="Enfoque diferencial comunidad religiosa"/>
    <x v="1"/>
    <x v="0"/>
    <s v="Víctimas"/>
    <x v="0"/>
    <x v="0"/>
    <n v="5"/>
    <s v="Porque las comunidades religiosas están presentes en el territorio y son parte importante del tejido social "/>
    <s v="Las FARC apoya enfoque diferencial"/>
    <n v="3"/>
    <s v="El gobierno apoya enfoque diferencial"/>
    <n v="3"/>
    <x v="0"/>
    <n v="10"/>
    <x v="1"/>
    <n v="0"/>
    <x v="1"/>
    <n v="0"/>
  </r>
  <r>
    <x v="0"/>
    <x v="19"/>
    <x v="1"/>
    <s v="Enfoque diferencial comunidad religiosa"/>
    <x v="1"/>
    <x v="0"/>
    <s v="Víctimas"/>
    <x v="3"/>
    <x v="8"/>
    <n v="5"/>
    <s v="Porque las comunidades religiosas están presentes en el territorio y son parte importante del tejido social "/>
    <s v="Las FARC apoya enfoque diferencial"/>
    <n v="3"/>
    <s v="El gobierno apoya enfoque diferencial"/>
    <n v="3"/>
    <x v="0"/>
    <n v="10"/>
    <x v="1"/>
    <n v="0"/>
    <x v="1"/>
    <n v="0"/>
  </r>
  <r>
    <x v="0"/>
    <x v="19"/>
    <x v="1"/>
    <s v="Enfoque diferencial comunidad religiosa"/>
    <x v="1"/>
    <x v="0"/>
    <s v="Víctimas"/>
    <x v="5"/>
    <x v="9"/>
    <n v="5"/>
    <s v="Porque las comunidades religiosas están presentes en el territorio y son parte importante del tejido social "/>
    <s v="Las FARC apoya enfoque diferencial"/>
    <n v="3"/>
    <s v="El gobierno apoya enfoque diferencial"/>
    <n v="3"/>
    <x v="0"/>
    <n v="10"/>
    <x v="1"/>
    <n v="0"/>
    <x v="1"/>
    <n v="0"/>
  </r>
  <r>
    <x v="0"/>
    <x v="19"/>
    <x v="1"/>
    <s v="Enfoque diferencial comunidad religiosa"/>
    <x v="1"/>
    <x v="0"/>
    <s v="Víctimas"/>
    <x v="1"/>
    <x v="3"/>
    <n v="5"/>
    <s v="Porque las comunidades religiosas están presentes en el territorio y son parte importante del tejido social "/>
    <s v="Las FARC apoya enfoque diferencial"/>
    <n v="3"/>
    <s v="El gobierno apoya enfoque diferencial"/>
    <n v="3"/>
    <x v="0"/>
    <n v="10"/>
    <x v="1"/>
    <n v="0"/>
    <x v="1"/>
    <n v="0"/>
  </r>
  <r>
    <x v="0"/>
    <x v="19"/>
    <x v="1"/>
    <s v="Enfoque diferencial comunidad religiosa"/>
    <x v="1"/>
    <x v="0"/>
    <s v="Víctimas"/>
    <x v="2"/>
    <x v="5"/>
    <n v="5"/>
    <s v="Porque las comunidades religiosas están presentes en el territorio y son parte importante del tejido social "/>
    <s v="Las FARC apoya enfoque diferencial"/>
    <n v="3"/>
    <s v="El gobierno apoya enfoque diferencial"/>
    <n v="3"/>
    <x v="0"/>
    <n v="10"/>
    <x v="1"/>
    <n v="0"/>
    <x v="1"/>
    <n v="0"/>
  </r>
  <r>
    <x v="0"/>
    <x v="19"/>
    <x v="1"/>
    <s v="Enfoque diferencial comunidad religiosa"/>
    <x v="1"/>
    <x v="0"/>
    <s v="Víctimas"/>
    <x v="4"/>
    <x v="7"/>
    <n v="5"/>
    <s v="Porque las comunidades religiosas están presentes en el territorio y son parte importante del tejido social "/>
    <s v="Las FARC apoya enfoque diferencial"/>
    <n v="3"/>
    <s v="El gobierno apoya enfoque diferencial"/>
    <n v="3"/>
    <x v="0"/>
    <n v="10"/>
    <x v="1"/>
    <n v="0"/>
    <x v="1"/>
    <n v="0"/>
  </r>
  <r>
    <x v="0"/>
    <x v="20"/>
    <x v="0"/>
    <s v="Respeto por propiedad privada"/>
    <x v="1"/>
    <x v="0"/>
    <s v="Propiedad Privada "/>
    <x v="0"/>
    <x v="0"/>
    <n v="5"/>
    <s v="En el Acuerdo se respeta la propiedad privada"/>
    <s v="Las FARC respeta propiedad privada"/>
    <n v="3"/>
    <s v="El gobierno respeta propiedad privada"/>
    <n v="5"/>
    <x v="0"/>
    <n v="10"/>
    <x v="1"/>
    <n v="0"/>
    <x v="0"/>
    <n v="10"/>
  </r>
  <r>
    <x v="0"/>
    <x v="21"/>
    <x v="0"/>
    <s v="Incorporación de las tierras de Las Farc"/>
    <x v="2"/>
    <x v="0"/>
    <s v="Desarrollo Rural Integral"/>
    <x v="0"/>
    <x v="0"/>
    <n v="3"/>
    <s v="Consideramos importante que las FARC devuelva tierras pero el uso de las tierras y el proceso de restitución de tierras no puede ser exclusivo con víctimas sinodarlas a otros campesinos que las requieran"/>
    <s v="Las FARC está de acuerdo con reparar "/>
    <n v="2"/>
    <s v="Gobierno exigia entrega de bienes y tierras"/>
    <n v="5"/>
    <x v="1"/>
    <n v="0"/>
    <x v="2"/>
    <n v="5"/>
    <x v="0"/>
    <n v="10"/>
  </r>
  <r>
    <x v="0"/>
    <x v="22"/>
    <x v="0"/>
    <s v="Fondo de tierras"/>
    <x v="2"/>
    <x v="0"/>
    <s v="Desarrollo Rural Integral"/>
    <x v="0"/>
    <x v="0"/>
    <n v="5"/>
    <s v="Está priorizando a las comunidades más vulnerables . Aotacion no puede reemplazar la ley 1448"/>
    <s v="Las FARC de  acuerdo"/>
    <n v="5"/>
    <s v="Gobierno de acuerdo"/>
    <n v="5"/>
    <x v="0"/>
    <n v="10"/>
    <x v="0"/>
    <n v="10"/>
    <x v="0"/>
    <n v="10"/>
  </r>
  <r>
    <x v="0"/>
    <x v="23"/>
    <x v="0"/>
    <s v="La asignación de tierra"/>
    <x v="2"/>
    <x v="0"/>
    <s v="Desarrollo Rural Integral"/>
    <x v="0"/>
    <x v="2"/>
    <n v="2"/>
    <s v="La propuesta esta dándole más prioridad a sectores con más dinero y capacidad de inversión. Se reconocen los sectores que producen comunitariamente, pero se dá prioridad a lo que el Estado central considera necesario, en detrimento de la participación comunitaria."/>
    <s v="Las FARC estan en desacuerdo"/>
    <n v="1"/>
    <s v="Gobierno defiende acuerdos"/>
    <n v="3"/>
    <x v="2"/>
    <n v="5"/>
    <x v="2"/>
    <n v="10"/>
    <x v="1"/>
    <n v="0"/>
  </r>
  <r>
    <x v="0"/>
    <x v="24"/>
    <x v="0"/>
    <s v="Zonas de Reserva Campesina"/>
    <x v="2"/>
    <x v="0"/>
    <s v="Desarrollo Rural Integral"/>
    <x v="0"/>
    <x v="0"/>
    <n v="2"/>
    <s v="Va en contravía a la autonomía de las regiones y la voluntad de las comnidades. No genera cambios a lo que ya existe."/>
    <s v="Las FARC no de acuerdo"/>
    <n v="1"/>
    <s v="Gobierno defiende acuerdos"/>
    <n v="1"/>
    <x v="2"/>
    <n v="5"/>
    <x v="2"/>
    <n v="10"/>
    <x v="2"/>
    <n v="10"/>
  </r>
  <r>
    <x v="0"/>
    <x v="25"/>
    <x v="0"/>
    <s v="Participación de la comunidad"/>
    <x v="2"/>
    <x v="0"/>
    <s v="Desarrollo Rural Integral"/>
    <x v="3"/>
    <x v="6"/>
    <n v="2"/>
    <s v="Va en contravía a la autonomía de las regiones y la voluntad de las comnidades. No genera cambios a lo que ya existe."/>
    <s v="Las FARC no de acuerdo"/>
    <n v="1"/>
    <s v="Gobierno defiende acuerdos"/>
    <n v="1"/>
    <x v="2"/>
    <n v="5"/>
    <x v="2"/>
    <n v="10"/>
    <x v="2"/>
    <n v="10"/>
  </r>
  <r>
    <x v="0"/>
    <x v="26"/>
    <x v="0"/>
    <s v="Modelo desarrollo rural incluyente"/>
    <x v="2"/>
    <x v="0"/>
    <s v="Desarrollo Rural Integral"/>
    <x v="0"/>
    <x v="1"/>
    <n v="2"/>
    <s v="El sector empresarial si debe participar pero las comunidades deben tener voz y decisión, una cocreación de proyectos"/>
    <s v="No información disponible"/>
    <n v="2"/>
    <s v="Gobierno de acuerdo"/>
    <n v="2"/>
    <x v="2"/>
    <n v="5"/>
    <x v="2"/>
    <n v="5"/>
    <x v="2"/>
    <n v="5"/>
  </r>
  <r>
    <x v="0"/>
    <x v="27"/>
    <x v="0"/>
    <s v="Reforma rural y fondo de tierras"/>
    <x v="3"/>
    <x v="0"/>
    <s v="Desarrollo Rural Integral"/>
    <x v="0"/>
    <x v="2"/>
    <n v="3"/>
    <s v="Es aceptable especificar que no se entreguen y formalicen tierras con cultivos ilicitos"/>
    <s v="No información disponible"/>
    <n v="3"/>
    <s v="Gobierno no hay información al respecto"/>
    <n v="5"/>
    <x v="1"/>
    <n v="0"/>
    <x v="1"/>
    <n v="0"/>
    <x v="0"/>
    <n v="10"/>
  </r>
  <r>
    <x v="0"/>
    <x v="27"/>
    <x v="1"/>
    <s v="Reforma rural y fondo de tierras"/>
    <x v="3"/>
    <x v="0"/>
    <s v="Desarrollo Rural Integral"/>
    <x v="0"/>
    <x v="0"/>
    <n v="4"/>
    <s v="aunque el Acuerdo contempla salvauardar el patrimonio genético y de biodiversidad de las semillas, no es explícito utilizar otras semillas"/>
    <s v="La FARC defiende protección y promoción de semillas nativas"/>
    <n v="2"/>
    <s v="Gobierno no hay información al respecto"/>
    <n v="4"/>
    <x v="0"/>
    <n v="5"/>
    <x v="2"/>
    <n v="5"/>
    <x v="0"/>
    <n v="5"/>
  </r>
  <r>
    <x v="0"/>
    <x v="28"/>
    <x v="0"/>
    <s v="Enfoque diferencial para igualdad"/>
    <x v="3"/>
    <x v="0"/>
    <s v="Ideología/Enfoque de género"/>
    <x v="0"/>
    <x v="0"/>
    <n v="5"/>
    <s v="De acuerdo con el Acuerdo"/>
    <s v="Las FARC apoyan esta propuesta"/>
    <n v="5"/>
    <s v="Gobierno respalda esta propuesta"/>
    <n v="5"/>
    <x v="0"/>
    <n v="10"/>
    <x v="0"/>
    <n v="10"/>
    <x v="0"/>
    <n v="10"/>
  </r>
  <r>
    <x v="0"/>
    <x v="29"/>
    <x v="0"/>
    <s v="Uso de la tierra"/>
    <x v="4"/>
    <x v="0"/>
    <s v="Desarrollo Rural Integral"/>
    <x v="0"/>
    <x v="0"/>
    <n v="1"/>
    <s v="La propuesta da a entender que el problema de la tierra en Colombia consistió unicamente en el despojo de tierras por parte de las FARC a campesinos. Hay otros actores del conflicto que han contribuido al despojo y concentración de tierras. Consideramos válido que las FARC devuelvan tierras despojadas y se haga de manera explícita. Por otro lado, reconocemos que los criterios de los beneficiarios de la tierra se hagan de manera participativa y de varias entidades de Estado. Un tercer punto relacionado con el uso del suelo y de subsuel contradice el enfoque territorial pues las comunidades sí deben participar en la definición del uso de los recursos. "/>
    <s v="Las FARC no estan de acuerdo"/>
    <n v="1"/>
    <s v="Gobierno no respalda esta propuesta"/>
    <n v="1"/>
    <x v="2"/>
    <n v="10"/>
    <x v="2"/>
    <n v="10"/>
    <x v="2"/>
    <n v="10"/>
  </r>
  <r>
    <x v="0"/>
    <x v="30"/>
    <x v="0"/>
    <s v="“Vamos a plantearles al Gobierno y a las Farc que, en lo que sea posible, nosotros queremos que en nuestros territorios donde ganó el Sí se puedan implementar los acuerdos con nuestros gobiernos étnicos”. "/>
    <x v="5"/>
    <x v="1"/>
    <s v="Desarrollo Rural Integral"/>
    <x v="4"/>
    <x v="7"/>
    <n v="5"/>
    <s v="Se debe garantizar la participación plena y efectiva, además de adoptar medidas de inclusión de candidatos étnicos para garantizar su participación y su relevancia en la construcción de paz. El enfoque territorial es clave para adecuar la aproximación a las medidas que respondan a sus necesidades específicas. "/>
    <m/>
    <n v="5"/>
    <m/>
    <n v="5"/>
    <x v="0"/>
    <n v="10"/>
    <x v="0"/>
    <n v="10"/>
    <x v="0"/>
    <n v="10"/>
  </r>
  <r>
    <x v="1"/>
    <x v="4"/>
    <x v="0"/>
    <s v="Beneficiarios"/>
    <x v="0"/>
    <x v="0"/>
    <s v="Desarrollo Rural Integral"/>
    <x v="0"/>
    <x v="0"/>
    <n v="3"/>
    <s v="La participación en el fondo de tierras constituye una medidas que puede contribuir a garatizar el derecho a la reparación integral de las victimas y de la satsfacción de la población en general considerando que el acceso a la tierra es un derecho fundamental. Adicionalmente, es importante tener en cuenta que el eje primrio de los PDET'S es la tierra y por lo tanto sin tierra no es posible ejecutar proyectos productivos y sin esto será dificil avanzar en el proceso de reincporación económica y social.  "/>
    <s v="Las farc puede influir en la selección a través de sus bases históricas porque en el proceso podrían participar comunidades de lugares historicamente afectados por el conflicto. Sin embargo, la guerrilla nunca se ha pronunciado de manera unilateral sobre el proceso de selección y además los terminos y criterios para esto quedaron establecido en el acuerdo. "/>
    <n v="3"/>
    <s v="El gobierno no se ha pronunciado con respecto a los criterios de selección mas allá de los compromisos establecidos en el acuerdo"/>
    <n v="3"/>
    <x v="1"/>
    <n v="0"/>
    <x v="1"/>
    <n v="0"/>
    <x v="1"/>
    <n v="0"/>
  </r>
  <r>
    <x v="1"/>
    <x v="4"/>
    <x v="1"/>
    <s v="Beneficiarios"/>
    <x v="0"/>
    <x v="0"/>
    <s v="Desarrollo Rural Integral"/>
    <x v="0"/>
    <x v="1"/>
    <n v="3"/>
    <s v="La participación en el fondo de tierras constituye una medidas que puede contribuir a garatizar el derecho a la reparación integral de las victimas y de la satsfacción de la población en general considerando que el acceso a la tierra es un derecho fundamental. Adicionalmente, es importante tener en cuenta que el eje primrio de los PDET'S es la tierra y por lo tanto sin tierra no es posible ejecutar proyectos productivos y sin esto será dificil avanzar en el proceso de reincporación económica y social.  "/>
    <s v="Las farc puede influir en la selección a través de sus bases históricas porque en el proceso podrían participar comunidades de lugares historicamente afectados por el conflicto. Sin embargo, la guerrilla nunca se ha pronunciado de manera unilateral sobre el proceso de selección y además los terminos y criterios para esto quedaron establecido en el acuerdo. "/>
    <n v="3"/>
    <s v="El gobierno no se ha pronunciado con respecto a los criterios de selección mas allá de los compromisos establecidos en el acuerdo"/>
    <n v="3"/>
    <x v="1"/>
    <n v="0"/>
    <x v="1"/>
    <n v="0"/>
    <x v="1"/>
    <n v="0"/>
  </r>
  <r>
    <x v="1"/>
    <x v="4"/>
    <x v="1"/>
    <s v="Beneficiarios"/>
    <x v="0"/>
    <x v="0"/>
    <s v="Desarrollo Rural Integral"/>
    <x v="2"/>
    <x v="5"/>
    <n v="3"/>
    <s v="La participación en el fondo de tierras constituye una medidas que puede contribuir a garatizar el derecho a la reparación integral de las victimas y de la satsfacción de la población en general considerando que el acceso a la tierra es un derecho fundamental. Adicionalmente, es importante tener en cuenta que el eje primrio de los PDET'S es la tierra y por lo tanto sin tierra no es posible ejecutar proyectos productivos y sin esto será dificil avanzar en el proceso de reincporación económica y social.  "/>
    <s v="Las farc puede influir en la selección a través de sus bases históricas porque en el proceso podrían participar comunidades de lugares historicamente afectados por el conflicto. Sin embargo, la guerrilla nunca se ha pronunciado de manera unilateral sobre el proceso de selección y además los terminos y criterios para esto quedaron establecido en el acuerdo. "/>
    <n v="3"/>
    <s v="El gobierno no se ha pronunciado con respecto a los criterios de selección mas allá de los compromisos establecidos en el acuerdo"/>
    <n v="3"/>
    <x v="1"/>
    <n v="0"/>
    <x v="1"/>
    <n v="0"/>
    <x v="1"/>
    <n v="0"/>
  </r>
  <r>
    <x v="1"/>
    <x v="5"/>
    <x v="0"/>
    <s v="Baldíos"/>
    <x v="0"/>
    <x v="0"/>
    <s v="Desarrollo Rural Integral"/>
    <x v="0"/>
    <x v="0"/>
    <n v="3"/>
    <s v="Aunque en principio la propuesta tiene que ver con el tema de desarrollo rural,  la caracterización de estos predios para su adjudicación implica un estudio de su pasado histórico que puede ayudar al esclarecimiento de la verdad y a su vez para  determinar si pueden o no ser entregados y así contribuir con la reparación de las víctimas."/>
    <s v="FARC estan de acuerdo con que se respete la propiedad siempre que hayan sido adquirido de buena fe tal y como lo plantea la propuesta. Este se puede deber a que allí no hay presencia estatal y representa un interes para ampliar sus bases sociales y políticas. Sin embargo, la idea de que los baldios no entren al fondo puede resultar problemático porque entre más tierras se tengan mayores las posibilidad de avanzar en la reparación de las víctimas y en la ejecución de proyectos productivos.  "/>
    <n v="3"/>
    <s v="La buena fe se comprueba en cada proceso en virtud de lo establecido en la ley 1448 de 2011.  "/>
    <n v="2"/>
    <x v="1"/>
    <n v="0"/>
    <x v="1"/>
    <n v="0"/>
    <x v="2"/>
    <n v="5"/>
  </r>
  <r>
    <x v="1"/>
    <x v="6"/>
    <x v="0"/>
    <s v="Tierras despojadas"/>
    <x v="0"/>
    <x v="0"/>
    <s v="Desarrollo Rural Integral"/>
    <x v="2"/>
    <x v="5"/>
    <n v="4"/>
    <s v="A través de la entrega de estos bienes se puede ayudar a garantizar el derechos a la repración itegral de las víctimas del conflicto. Además, la declaración de estos bienes implica un ejercicio que puede aportar a la verdad"/>
    <s v="Las FARC aceptaron antes del plebiscito  declarar sus bienes, A pesar de que no hablaron concretamente de tierras que hayan sido despojadas, es posible suponer que estan incluidos dentro de esas declaraciones."/>
    <n v="4"/>
    <s v="El gobierno logró que en el acuerdo quedara establecido que FARC se comprometen a reparar materialente a sus victimas, lo que implica por un lado la entrega de información sobre sus riquezas, proceso que controbuye a la verdad, y por otro a financiar el fondo de resarcimiento de los daños causados durante el conflicto.  "/>
    <n v="5"/>
    <x v="0"/>
    <n v="5"/>
    <x v="0"/>
    <n v="5"/>
    <x v="0"/>
    <n v="10"/>
  </r>
  <r>
    <x v="1"/>
    <x v="6"/>
    <x v="1"/>
    <s v="Tierras despojadas"/>
    <x v="0"/>
    <x v="0"/>
    <s v="Desarrollo Rural Integral"/>
    <x v="2"/>
    <x v="0"/>
    <n v="4"/>
    <s v="A través de la entrega de estos bienes se puede ayudar a garantizar el derechos a la repración itegral de las víctimas del conflicto. Además, la declaración de estos bienes implica un ejercicio que puede aportar a la verdad"/>
    <s v="Las FARC aceptaron antes del plebiscito  declarar sus bienes, A pesar de que no hablaron concretamente de tierras que hayan sido despojadas, es posible suponer que estan incluidos dentro de esas declaraciones."/>
    <n v="4"/>
    <s v="El gobierno logró que en el acuerdo quedara establecido que FARC se comprometen a reparar materialente a sus victimas, lo que implica por un lado la entrega de información sobre sus riquezas, proceso que controbuye a la verdad, y por otro a financiar el fondo de resarcimiento de los daños causados durante el conflicto.  "/>
    <n v="5"/>
    <x v="0"/>
    <n v="5"/>
    <x v="0"/>
    <n v="5"/>
    <x v="0"/>
    <n v="10"/>
  </r>
  <r>
    <x v="1"/>
    <x v="31"/>
    <x v="0"/>
    <s v="Propietarios de buena fe"/>
    <x v="0"/>
    <x v="0"/>
    <s v="Desarrollo Rural Integral"/>
    <x v="2"/>
    <x v="5"/>
    <n v="4"/>
    <s v="Se plantea una revisión de la ley de víctimas, lo cual podría entrar dentro de las disposiciones del acuerdo referidas al fortalecimiento del modelo planteado por dicha ley. "/>
    <s v="se toma el acuerdo como la posición de las farc en el sentido que establece el fortlecimiento de ley de victimas "/>
    <n v="3"/>
    <s v="se toma el acuerdo como la posición de las farc en el sentido que establece el fortlecimiento de ley de victimas "/>
    <n v="3"/>
    <x v="0"/>
    <n v="5"/>
    <x v="1"/>
    <n v="0"/>
    <x v="1"/>
    <n v="0"/>
  </r>
  <r>
    <x v="1"/>
    <x v="31"/>
    <x v="1"/>
    <s v="Propietarios de buena fe"/>
    <x v="0"/>
    <x v="0"/>
    <s v="Desarrollo Rural Integral"/>
    <x v="2"/>
    <x v="0"/>
    <n v="4"/>
    <s v="Se plantea una revisión de la ley de víctimas, lo cual podría entrar dentro de las disposiciones del acuerdo referidas al fortalecimiento del modelo planteado por dicha ley. "/>
    <s v="se toma el acuerdo como la posición de las farc en el sentido que establece el fortlecimiento de ley de victimas "/>
    <n v="3"/>
    <s v="se toma el acuerdo como la posición de las farc en el sentido que establece el fortlecimiento de ley de victimas "/>
    <n v="3"/>
    <x v="0"/>
    <n v="5"/>
    <x v="1"/>
    <n v="0"/>
    <x v="1"/>
    <n v="0"/>
  </r>
  <r>
    <x v="1"/>
    <x v="32"/>
    <x v="0"/>
    <s v="Precisión protesta social y política"/>
    <x v="0"/>
    <x v="0"/>
    <s v="Participación política"/>
    <x v="5"/>
    <x v="10"/>
    <n v="3"/>
    <s v="La propuesta se relaciona con el principio en alguna medida porque plantea restricciones al tratamiento judicial que se da a la guerrilla al impedir que la protecta social sea incluida en la lista de delitos conexos al delito político. Vale aclarar que se hace especial enfasis en las FARC, dejando de lado otros actores por lo que la solicitud podría ser desproporcionada.  "/>
    <s v="en el acuerdo se detallas las conductas que sería objeto de amnistia para la protesta social "/>
    <n v="3"/>
    <s v="en el acuerdo se detallas las conductas que sería objeto de amnistia para la protesta social "/>
    <n v="3"/>
    <x v="1"/>
    <n v="0"/>
    <x v="1"/>
    <n v="0"/>
    <x v="1"/>
    <n v="0"/>
  </r>
  <r>
    <x v="1"/>
    <x v="32"/>
    <x v="1"/>
    <s v="Precisión protesta social y política"/>
    <x v="0"/>
    <x v="0"/>
    <s v="Participación política"/>
    <x v="2"/>
    <x v="5"/>
    <n v="3"/>
    <s v="La propuesta se relaciona con el principio en alguna medida porque plantea restricciones al tratamiento judicial que se da a la guerrilla al impedir que la protecta social sea incluida en la lista de delitos conexos al delito político. Vale aclarar que se hace especial enfasis en las FARC, dejando de lado otros actores por lo que la solicitud podría ser desproporcionada.  "/>
    <s v="en el acuerdo se detallas las conductas que sería objeto de amnistia para la protesta social "/>
    <n v="3"/>
    <s v="en el acuerdo se detallas las conductas que sería objeto de amnistia para la protesta social "/>
    <n v="3"/>
    <x v="1"/>
    <n v="0"/>
    <x v="1"/>
    <n v="0"/>
    <x v="1"/>
    <n v="0"/>
  </r>
  <r>
    <x v="1"/>
    <x v="15"/>
    <x v="0"/>
    <s v="Participación partidos políticos"/>
    <x v="0"/>
    <x v="0"/>
    <s v="Participación política"/>
    <x v="3"/>
    <x v="8"/>
    <n v="4"/>
    <s v="se resalta la idea de que las victimas tambien accedan a circunscripciones especiales "/>
    <s v="se relacion en la medida que las farc dan papel central a las victimas pero no las fuerzas politicas que ya estan en el congreso."/>
    <n v="3"/>
    <s v="se relacion en la medida que el gobierno dan papel central a las victimas pero no las fuerzas politicas que ya estan en el congreso."/>
    <n v="3"/>
    <x v="0"/>
    <n v="5"/>
    <x v="1"/>
    <n v="0"/>
    <x v="1"/>
    <n v="0"/>
  </r>
  <r>
    <x v="1"/>
    <x v="33"/>
    <x v="0"/>
    <s v="Sistema seguridad"/>
    <x v="0"/>
    <x v="0"/>
    <s v="Participación política"/>
    <x v="2"/>
    <x v="5"/>
    <n v="4"/>
    <s v="se resalta la idea de que las victimas tambien accedan a circunscripciones especiales "/>
    <s v="se relacion en la medida que las farc dan papel central a las victimas pero no las fuerzas politicas que ya estan en el congreso."/>
    <n v="3"/>
    <s v="se relacion en la medida que el gobierno dan papel central a las victimas pero no las fuerzas politicas que ya estan en el congreso."/>
    <n v="3"/>
    <x v="0"/>
    <n v="5"/>
    <x v="1"/>
    <n v="0"/>
    <x v="1"/>
    <n v="0"/>
  </r>
  <r>
    <x v="1"/>
    <x v="33"/>
    <x v="1"/>
    <s v="Sistema seguridad"/>
    <x v="0"/>
    <x v="0"/>
    <s v="Participación política"/>
    <x v="2"/>
    <x v="5"/>
    <n v="4"/>
    <s v="se resalta la idea de que las victimas tambien accedan a circunscripciones especiales "/>
    <s v="se relacion en la medida que las farc dan papel central a las victimas pero no las fuerzas politicas que ya estan en el congreso."/>
    <n v="3"/>
    <s v="se relacion en la medida que el gobierno dan papel central a las victimas pero no las fuerzas politicas que ya estan en el congreso."/>
    <n v="3"/>
    <x v="0"/>
    <n v="5"/>
    <x v="1"/>
    <n v="0"/>
    <x v="1"/>
    <n v="0"/>
  </r>
  <r>
    <x v="1"/>
    <x v="34"/>
    <x v="0"/>
    <s v="Vocerías transitorias"/>
    <x v="0"/>
    <x v="0"/>
    <s v="Fin del conflicto"/>
    <x v="5"/>
    <x v="11"/>
    <n v="4"/>
    <s v="El acuerdo dice ciudadanos en ejercicio lo que imolicaría no ser respnsable de delitos de lesa humanidad que es lo que plantea el proponente "/>
    <s v="estas vocerías son vistas por la guerrilla como una garantia de que se cumpla lo acordado "/>
    <n v="5"/>
    <s v="medida de generación de confianza es la posibilidad de que participen en las dicusiones para avanzar en la implementación del acuerdo"/>
    <n v="5"/>
    <x v="0"/>
    <n v="5"/>
    <x v="0"/>
    <n v="10"/>
    <x v="0"/>
    <n v="10"/>
  </r>
  <r>
    <x v="1"/>
    <x v="35"/>
    <x v="0"/>
    <s v="Curules"/>
    <x v="0"/>
    <x v="0"/>
    <s v="Fin del conflicto"/>
    <x v="5"/>
    <x v="11"/>
    <n v="5"/>
    <s v="en la medida que se brinden más garantias e inclusion de clausulas de participación es mayor la estabilidad del acuerdo a futuro. "/>
    <s v="El acuerdo dice especificamente que no impide participación politica así haya sido resonsable de delitos graves y esto hace parte de las clausulas que garatizan estabilidad para el acuerdo a futuro. "/>
    <n v="1"/>
    <s v="el acuerdo dice especificamente no impide participación politica así haya sido resonsable de delitos graves y esto hace parte de las clausulas que garatizan estabilidad para el acuerdo a futuro. "/>
    <n v="1"/>
    <x v="0"/>
    <n v="10"/>
    <x v="2"/>
    <n v="10"/>
    <x v="2"/>
    <n v="10"/>
  </r>
  <r>
    <x v="1"/>
    <x v="36"/>
    <x v="0"/>
    <s v="Nueva conducta punible"/>
    <x v="0"/>
    <x v="0"/>
    <s v="Fin del conflicto"/>
    <x v="5"/>
    <x v="10"/>
    <n v="1"/>
    <s v="la ambigüedad a la que hacen referencia no es lo suficientemente según lo que esta establecido en el acuerdo y en los códigos "/>
    <s v="la ambigüedad a la que hacen referencia no es lo suficientemente clara de acuerdo a lo que esta establecido en el acuerdo y en los códigos "/>
    <n v="1"/>
    <s v="la ambigüedad a la que hacen referencia no es lo suficientemente clara de acuerdo a lo que esta establecido en el acuerdo y en los códigos "/>
    <n v="1"/>
    <x v="2"/>
    <n v="10"/>
    <x v="2"/>
    <n v="10"/>
    <x v="2"/>
    <n v="10"/>
  </r>
  <r>
    <x v="1"/>
    <x v="37"/>
    <x v="0"/>
    <s v="Reconocimiento de Narcotráfico"/>
    <x v="0"/>
    <x v="0"/>
    <s v="Política de drogas"/>
    <x v="1"/>
    <x v="12"/>
    <n v="5"/>
    <s v="la propuesta apunta a uno de los temas clave del acuerdo en el sentido que se debe reconocer responsabildad de conductas como el narcotrafico. Parte del mandato de la comision de la verdad tiene que ver con el esclarecimiento de las fuentes de financiación del conflicto aunque no especifica que se ntregue la información sobre rutas, redes, proveedores, etc.  "/>
    <s v="hace parte de las narrativas de las farc según las cuales su relación con el narcotrafico se justifica como fuente de financiacion de la rebelión "/>
    <n v="1"/>
    <s v="no se relaciona porque en el acuerdo que refleja la posicion del gobierno se establece que cualquier conducta que haya servido para financiar conflicto pueden ser consideradas como delito conexo al delito politico y aquí cabría el narcotráfico. "/>
    <n v="1"/>
    <x v="0"/>
    <n v="10"/>
    <x v="2"/>
    <n v="10"/>
    <x v="2"/>
    <n v="10"/>
  </r>
  <r>
    <x v="1"/>
    <x v="37"/>
    <x v="1"/>
    <s v="Reconocimiento de Narcotráfico"/>
    <x v="0"/>
    <x v="0"/>
    <s v="Política de drogas"/>
    <x v="2"/>
    <x v="5"/>
    <n v="5"/>
    <s v="la propuesta apunta a uno de los temas clave del acuerdo en el sentido que se debe reconocer responsabildad de conductas como el narcotrafico. Parte del mandato de la comision de la verdad tiene que ver con el esclarecimiento de las fuentes de financiación del conflicto aunque no especifica que se ntregue la información sobre rutas, redes, proveedores, etc.  "/>
    <s v="hace parte de las narrativas de las farc según las cuales su relación con el narcotrafico se justifica como fuente de financiacion de la rebelión "/>
    <n v="1"/>
    <s v="no se relaciona porque en el acuerdo que refleja la posicion del gobierno se establece que cualquier conducta que haya servido para financiar conflicto pueden ser consideradas como delito conexo al delito politico y aquí cabría el narcotráfico. "/>
    <n v="1"/>
    <x v="0"/>
    <n v="10"/>
    <x v="2"/>
    <n v="10"/>
    <x v="2"/>
    <n v="10"/>
  </r>
  <r>
    <x v="1"/>
    <x v="17"/>
    <x v="0"/>
    <s v="Renuncia a la acción penal efectiva"/>
    <x v="0"/>
    <x v="0"/>
    <s v="Política de drogas"/>
    <x v="2"/>
    <x v="5"/>
    <n v="3"/>
    <s v="La propuesta se relaciona en alguna medida con el principio en tanto busca garatizar que no se limite la acción penal frente a personas involucradas en la comisión de delitos: cultivos ilíticos. Sin embargo, va en contra de la idea de reformular la lucha contra las dogras ilicitas enfocando las acciones represivas sobre los eslabones más fuertes de la cadena y flexibilizando el tratamiento de los débiles, dentro de los que se encuentran los cultivadores. "/>
    <s v="va totalmente en contravía de la posición porque siempre han protegido a los cultivadores y han planteado redirigir la lucha contra las drogas no atacando a los eslabomnes debiles. "/>
    <n v="1"/>
    <s v="gobierno ha insistido en cambiar enfoque de lucha contra drogas ilicitas y esto incluye no atacar eslabones debiles como los cultivadores. "/>
    <n v="1"/>
    <x v="1"/>
    <n v="0"/>
    <x v="2"/>
    <n v="10"/>
    <x v="2"/>
    <n v="10"/>
  </r>
  <r>
    <x v="1"/>
    <x v="17"/>
    <x v="1"/>
    <s v="Renuncia a la acción penal efectiva"/>
    <x v="0"/>
    <x v="0"/>
    <s v="Política de drogas"/>
    <x v="2"/>
    <x v="12"/>
    <n v="3"/>
    <s v="La propuesta se relaciona en alguna medida con el principio en tanto busca garatizar que no se limite la acción penal frente a personas involucradas en la comisión de delitos: cultivos ilíticos. Sin embargo, va en contra de la idea de reformular la lucha contra las dogras ilicitas enfocando las acciones represivas sobre los eslabones más fuertes de la cadena y flexibilizando el tratamiento de los débiles, dentro de los que se encuentran los cultivadores. "/>
    <s v="va totalmente en contravía de la posición porque siempre han protegido a los cultivadores y han planteado redirigir la lucha contra las drogas no atacando a los eslabomnes debiles. "/>
    <n v="1"/>
    <s v="gobierno ha insistido en cambiar enfoque de lucha contra drogas ilicitas y esto incluye no atacar eslabones debiles como los cultivadores. "/>
    <n v="1"/>
    <x v="1"/>
    <n v="0"/>
    <x v="2"/>
    <n v="10"/>
    <x v="2"/>
    <n v="10"/>
  </r>
  <r>
    <x v="1"/>
    <x v="38"/>
    <x v="0"/>
    <s v="Delito de Narcotráfico"/>
    <x v="0"/>
    <x v="0"/>
    <s v="Política de drogas"/>
    <x v="2"/>
    <x v="5"/>
    <n v="5"/>
    <s v="Todos los responsables por delito del narcotráfico deben recibir un tratamiento equilibrado en terminos judiciales. "/>
    <s v="El proyecto de ley de amnistía establece delitos conexos aquellas conductas que hayan servido para soportar la rebelíon y aunque no dice especificamente el narcotrafico las FARC han manifestado que este ha sido una de sus fuentes de financiación "/>
    <n v="1"/>
    <s v="El proyecto de ley de amnistía establece delitos conexos aquellas conductas que hayan servido para soportar la rebelíon y aunque no dice especificamente el narcotrafico las farc han manifestado que este ha sido una de sus fuentes de financiación. "/>
    <n v="1"/>
    <x v="0"/>
    <n v="10"/>
    <x v="2"/>
    <n v="10"/>
    <x v="2"/>
    <n v="10"/>
  </r>
  <r>
    <x v="1"/>
    <x v="38"/>
    <x v="1"/>
    <s v="Delito de Narcotráfico"/>
    <x v="0"/>
    <x v="0"/>
    <s v="Política de drogas"/>
    <x v="2"/>
    <x v="12"/>
    <n v="5"/>
    <s v="Todos los responsables por delito del narcotráfico deben recibir un tratamiento equilibrado en terminos judiciales. "/>
    <s v="El proyecto de ley de amnistía establece delitos conexos aquellas conductas que hayan servido para soportar la rebelíon y aunque no dice especificamente el narcotrafico las FARC han manifestado que este ha sido una de sus fuentes de financiación "/>
    <n v="1"/>
    <s v="El proyecto de ley de amnistía establece delitos conexos aquellas conductas que hayan servido para soportar la rebelíon y aunque no dice especificamente el narcotrafico las farc han manifestado que este ha sido una de sus fuentes de financiación. "/>
    <n v="1"/>
    <x v="0"/>
    <n v="10"/>
    <x v="2"/>
    <n v="10"/>
    <x v="2"/>
    <n v="10"/>
  </r>
  <r>
    <x v="1"/>
    <x v="39"/>
    <x v="0"/>
    <s v="Entrega de bienes"/>
    <x v="0"/>
    <x v="0"/>
    <s v="Víctimas"/>
    <x v="2"/>
    <x v="5"/>
    <n v="5"/>
    <s v="La entrega de bienes y de información hace parte de los requisitos que deben cumplir victimarios para acceder a beneficios judiciales y como medida para reparar integralmente a las víctimas. "/>
    <s v="justo antes del plebiscito las FARC aceptaron declarar sus bienes para la reparación de las victimas "/>
    <n v="1"/>
    <s v="el acuerdo establece que las FARC se comprometen a reparar materialmente a las víctimas "/>
    <n v="1"/>
    <x v="0"/>
    <n v="10"/>
    <x v="2"/>
    <n v="10"/>
    <x v="2"/>
    <n v="10"/>
  </r>
  <r>
    <x v="1"/>
    <x v="40"/>
    <x v="0"/>
    <s v="Informar bienes"/>
    <x v="0"/>
    <x v="0"/>
    <s v="Víctimas"/>
    <x v="2"/>
    <x v="5"/>
    <n v="5"/>
    <s v="la entrega de bienes y de información hace parte de los requisitos que deben cumplir victimarios para acceder a beneficios judiciales y como medida para reparar integralmente a las víctimas. "/>
    <s v="justo antes del plebiscito las FARC aceptaron declarar sus bienes para la reparación de las victimas "/>
    <n v="1"/>
    <s v="el acuerdo establece que las FARC se comprometen a reparar materialmente a las víctimas "/>
    <n v="1"/>
    <x v="0"/>
    <n v="10"/>
    <x v="2"/>
    <n v="10"/>
    <x v="2"/>
    <n v="10"/>
  </r>
  <r>
    <x v="1"/>
    <x v="41"/>
    <x v="0"/>
    <s v="Liberar secuestrados"/>
    <x v="0"/>
    <x v="0"/>
    <s v="Víctimas"/>
    <x v="2"/>
    <x v="5"/>
    <n v="5"/>
    <s v="la propuesta aborda medidas de esclarecimiento de la verdad y la repación de las victimas. "/>
    <s v="En el acuerdo se refleja el compromiso de la gueriila de colaborar con la búsqueda de personas desaparecidas como parte de las medidas de construcción de confianza y medidas de reparación integral. Sin embargo en el acuerdo no hay menciones especificas de liberación de secuestrados. las FARCrenunciaron a esta practica antes de las negociaciones y durante el procesos de negociación no hubo liberaciones. "/>
    <n v="2"/>
    <s v="el gobierno ha rechazado historicamente el secuestro y manifesto en repetidas oportunidades la necesidad de que las farc liberaran a todos los secuestrados como condición para seguir avanzando en los diálogos. En el acuerdo quedo establecido que delitos de lesa humanidad dentro de los cuales entraría el secuestro en virtud del estatuto de roma como condicion para acceder a la amnistía. "/>
    <n v="4"/>
    <x v="0"/>
    <n v="10"/>
    <x v="2"/>
    <n v="5"/>
    <x v="0"/>
    <n v="5"/>
  </r>
  <r>
    <x v="1"/>
    <x v="42"/>
    <x v="0"/>
    <s v="Nominación miembros Comisión de la Verdad"/>
    <x v="0"/>
    <x v="0"/>
    <s v="Víctimas"/>
    <x v="2"/>
    <x v="5"/>
    <n v="5"/>
    <s v="habla de la nominación de los mimebros del organo dentro del sistema integral que se encargara de exclarecer la verdad que es un derecho basico de las victimas. "/>
    <s v="posición de las FARC quedo plasmada en el acuerdo al definir un mecanismo de selección con el se busca garantizar imparcialidad y trasnparencia "/>
    <n v="2"/>
    <s v="posición de gobierno quedo plasmada en el acuerdo al definir un mecanismo de selección con el se busca garantizar imparcialidad y trasnparencia "/>
    <n v="2"/>
    <x v="0"/>
    <n v="10"/>
    <x v="2"/>
    <n v="5"/>
    <x v="2"/>
    <n v="5"/>
  </r>
  <r>
    <x v="1"/>
    <x v="43"/>
    <x v="0"/>
    <s v="Participación de víctimas en medios comunitarios y en política"/>
    <x v="0"/>
    <x v="0"/>
    <s v="Víctimas"/>
    <x v="2"/>
    <x v="5"/>
    <n v="5"/>
    <s v="se relaciona con la justicia repardora en la medida que platea la participación de victimas en politica y medios de comunicación, lo que puede ser una medida de satisfacción de sus derechos. "/>
    <s v="el centro del acuerdo son las victimas por lo tanto cualquier medida que este dirigida a satisfacer sus derechos sera bien recibida y de hecho asi queda establecido a lo largo de todo el acuerdo, "/>
    <n v="5"/>
    <s v="el centro del acuerdo son las victimas por lo tanto cualquier medida que este dirigida a satisfacer sus derechos sera bien recibida y de hecho asi queda establecido a lo largo de todo el acuerdo, "/>
    <n v="5"/>
    <x v="0"/>
    <n v="10"/>
    <x v="0"/>
    <n v="10"/>
    <x v="0"/>
    <n v="10"/>
  </r>
  <r>
    <x v="1"/>
    <x v="44"/>
    <x v="0"/>
    <s v="Eliminación de la JEP"/>
    <x v="0"/>
    <x v="0"/>
    <s v="Justicia"/>
    <x v="2"/>
    <x v="5"/>
    <n v="2"/>
    <s v="No se relaciona con el principio de universalidad porque a pesar de que propone la creación de un modelo para que se garatice el derechos de las víctimas del conflicto, señala que este modelo se derive de la jurisdicción ordinaria que historicamente se ha caracterizado por no se lo suficientemente eficaz y porque va dirigida a otorgar un trato desproporcionado en favor de los miembros de la Fuerza Pública por medio de amplios beneficios. "/>
    <s v="va total contravñia de la posición de las FARC que ven en un modelo transicional el mejor camino para impedir que hay impunidad y que se puedan resarcir a las vñictimas. Además tiene que ver con un tema de &quot;economía procesal&quot;. "/>
    <n v="1"/>
    <s v="va total contravñia de la posición de las FARC que ven en un modelo transicional el mejor camino para impedir que hay impunidad y que se puedan resarcir a las vñictimas. Además tiene que ver con un tema de &quot;economía procesal&quot;. "/>
    <n v="1"/>
    <x v="2"/>
    <n v="5"/>
    <x v="2"/>
    <n v="10"/>
    <x v="2"/>
    <n v="10"/>
  </r>
  <r>
    <x v="1"/>
    <x v="45"/>
    <x v="0"/>
    <s v="Creación Cortes para la Paz"/>
    <x v="0"/>
    <x v="0"/>
    <s v="Justicia"/>
    <x v="2"/>
    <x v="5"/>
    <n v="5"/>
    <s v="dadas las circunstancias y siguiendo el ejemplo de tras experiencias a nivel mundial de transito de conflic a la paz siempre se busca modelos excepciones, autonomos, temporales que permitan lograr un equilibrio entre la consecusión de la paz y la administración efectiva de justicia. Esto quedo consagrado en el acuerdo a través de la creación de la JEP"/>
    <s v="dadas las circunstancias y siguiendo el ejemplo de tras experiencias a nivel mundial de transito de conflic a la paz siempre se busca modelos excepciones, autonomos, temporales que permitan lograr un equilibrio entre la consecusión de la paz y la administración efectiva de justicia. Esto quedo consagrado en el acuerdo a través de la creación de la JEP"/>
    <n v="1"/>
    <s v="dadas las circunstancias y siguiendo el ejemplo de tras experiencias a nivel mundial de transito de conflic a la paz siempre se busca modelos excepciones, autonomos, temporales que permitan lograr un equilibrio entre la consecusión de la paz y la administración efectiva de justicia. Esto quedo consagrado en el acuerdo a través de la creación de la JEP"/>
    <n v="1"/>
    <x v="0"/>
    <n v="10"/>
    <x v="2"/>
    <n v="10"/>
    <x v="2"/>
    <n v="10"/>
  </r>
  <r>
    <x v="1"/>
    <x v="46"/>
    <x v="0"/>
    <s v="Estructura jerárquica de justicia"/>
    <x v="0"/>
    <x v="0"/>
    <s v="Justicia"/>
    <x v="2"/>
    <x v="5"/>
    <n v="5"/>
    <s v="La JEP al ser un modelo autonomo, excepcional y transitrio no tiene porque articularse con la jurisdicción ordinaria. "/>
    <s v="en el acuerdo esta planteado un modelo excepcional que esta al margen de la jurisdicción ordinaria"/>
    <n v="1"/>
    <s v="en el acuerdo esta planteado un modelo excepcional que esta al margen de la jurisdicción ordinaria"/>
    <n v="1"/>
    <x v="0"/>
    <n v="10"/>
    <x v="2"/>
    <n v="10"/>
    <x v="2"/>
    <n v="10"/>
  </r>
  <r>
    <x v="1"/>
    <x v="47"/>
    <x v="0"/>
    <s v="Fiscalías para la Paz"/>
    <x v="0"/>
    <x v="0"/>
    <s v="Justicia"/>
    <x v="2"/>
    <x v="13"/>
    <n v="5"/>
    <s v="esta propuesta esta en línea con el objetivo de que se investigue debidamente a los responsables de crimenes graves y fenomenos criminales, lo cual involucra a varios actores que han participado directa e indirectamente en el conflicto. "/>
    <s v="va en contra de la posición de las farc en la medida en que en el acuerdo se establecio la creación de una unidad especial dentro de ls JEP que se encargaría de investgar y acusar ante el tribunal de paz"/>
    <n v="2"/>
    <s v="va en contra de la posición de las gobierno en la medida en que en el acuerdo se establecio la creación de una unidad especial dentro de ls JEP que se encargaría de investgar y acusar ante el tribunal de paz"/>
    <n v="2"/>
    <x v="0"/>
    <n v="10"/>
    <x v="2"/>
    <n v="5"/>
    <x v="2"/>
    <n v="5"/>
  </r>
  <r>
    <x v="1"/>
    <x v="48"/>
    <x v="0"/>
    <s v="Abogados/jueces extranjeros"/>
    <x v="0"/>
    <x v="0"/>
    <s v="Justicia"/>
    <x v="2"/>
    <x v="13"/>
    <n v="5"/>
    <s v="se relaciona porque hable de quienes se van a encargar de administrar justicia en el tribunal de la JEP"/>
    <s v="la propuesta va en contra de lo que se pacto frente a la selección de magistrados extranjeros en el tribunal "/>
    <n v="1"/>
    <s v="la propuesta va en contra de lo que se pacto frente a la selección de magistrados extranjeros en el tribunal "/>
    <n v="2"/>
    <x v="0"/>
    <n v="10"/>
    <x v="2"/>
    <n v="10"/>
    <x v="2"/>
    <n v="5"/>
  </r>
  <r>
    <x v="1"/>
    <x v="49"/>
    <x v="0"/>
    <s v="Iniciación de causa para tribunal"/>
    <x v="0"/>
    <x v="0"/>
    <s v="Justicia"/>
    <x v="2"/>
    <x v="13"/>
    <n v="5"/>
    <s v="se relaciona porque plantea un cambio en un aspecto procedimental que en ultimas busca en su visión ayudar a garatizar el derechos a la justicia. "/>
    <s v="va en contra porque en el acuerdo queda establecido que organziaciones sociales y de victimas puedan tener participación como fuentes de informes a la JEP"/>
    <n v="1"/>
    <s v="va en contra porque en el acuerdo queda establecido que organziaciones sociales y de victimas puedan tener participación como fuentes de informes a la JEP"/>
    <n v="1"/>
    <x v="0"/>
    <n v="10"/>
    <x v="2"/>
    <n v="10"/>
    <x v="2"/>
    <n v="10"/>
  </r>
  <r>
    <x v="1"/>
    <x v="50"/>
    <x v="0"/>
    <s v="Responsabilidad por subordinados"/>
    <x v="0"/>
    <x v="0"/>
    <s v="Justicia"/>
    <x v="2"/>
    <x v="5"/>
    <n v="5"/>
    <s v="se relaciona porque se refiere a modalidades de resposabilidad de los máximos responsables de crimenes graves en el marco del conflicto con lo que se garatizaría que haya tratamientos proporcionados para los actores involucrados. "/>
    <s v="va en contra según lo establecido en el acuerdo porque establece una figura de autoria (autoria mediata por aparato organziado de poder) que amplia las posibilidades de atribuir responsabilidades a los comndantes por actos de sus subordiados. En todo caso esta figura esta consagrada en el DIP que se toma como referente en el acuerdo frente a la responsabilidad de los lideres de las farc. "/>
    <n v="1"/>
    <s v="va en contra según lo establecido en el acuerdo porque establece una figura de autoria (autoria mediata por aparato organziado de poder) que amplia las posibilidades de atribuir responsabilidades a los comndantes por actos de sus subordiados. En todo caso esta figura esta consagrada en el DIP que se toma como referente en el acuerdo frente a la responsabilidad de los lideres de las farc. "/>
    <n v="1"/>
    <x v="0"/>
    <n v="10"/>
    <x v="2"/>
    <n v="10"/>
    <x v="2"/>
    <n v="10"/>
  </r>
  <r>
    <x v="1"/>
    <x v="51"/>
    <x v="0"/>
    <s v="Amnistía a terceros"/>
    <x v="0"/>
    <x v="0"/>
    <s v="Justicia"/>
    <x v="2"/>
    <x v="5"/>
    <n v="5"/>
    <s v="contempla tratamientos proporcionados a varios actores involicrados directa o indirectamente en el conflicto. "/>
    <s v="no es del todo contraria en la medida en que plantea beneficios juridicos (amnistia) para teceros pero rstringe su otorgamiento a una condicion particular (entrega de armas) que no se cumpliría en ciertos casos como el de las organizaciones sociales por lo que no podrían acceder a este tratamiento especial "/>
    <n v="3"/>
    <s v="no es del todo contraria en la medida en que plantea beneficios juridicos (amnistia) para teceros pero rstringe su otorgamiento a una condicion particular (entrega de armas) que no se cumpliría en ciertos casos como el de las organizaciones sociales por lo que no podrían acceder a este tratamiento especial "/>
    <n v="3"/>
    <x v="0"/>
    <n v="10"/>
    <x v="1"/>
    <n v="0"/>
    <x v="1"/>
    <n v="0"/>
  </r>
  <r>
    <x v="1"/>
    <x v="52"/>
    <x v="0"/>
    <s v="Sanciones"/>
    <x v="0"/>
    <x v="0"/>
    <s v="Justicia"/>
    <x v="2"/>
    <x v="5"/>
    <n v="5"/>
    <s v="se relaciona toda vez que plantea un regimen de sanciones que deberan cumplir todos los actores involucrados en el conflicto por crimenes graves"/>
    <s v="va en contra porque plantean el regimen de sanciones en función no solo de reconocimiento de responsabilidad sino tambien del tipo de delito y porque eliminan de opción de reconocimiento tardía. Sin embargo, vale la pena señalar que el rango de años de privación efectiva de la libertad se asemeja al establecido en el acuerdo  "/>
    <n v="2"/>
    <s v="va en contra porque plantean el regimen de sanciones en función no solo de reconocimiento de responsabilidad sino tambien del tipo de delito y porque eliminan de opción de reconocimiento tardía. Sin embargo, vale la pena señalar que el rango de años de privación efectiva de la libertad se asemeja al establecido en el acuerdo  "/>
    <n v="2"/>
    <x v="0"/>
    <n v="10"/>
    <x v="2"/>
    <n v="5"/>
    <x v="2"/>
    <n v="5"/>
  </r>
  <r>
    <x v="1"/>
    <x v="53"/>
    <x v="0"/>
    <s v="Apelación de sentencias"/>
    <x v="0"/>
    <x v="0"/>
    <s v="Justicia"/>
    <x v="2"/>
    <x v="5"/>
    <n v="4"/>
    <s v="la propuesta se ajusta al principio en la medida en que plantea cambios de procedimiento pero que al final buscan el ejercicio efectivo de la justicia para los actores involucrados en el conflicto "/>
    <s v="va en contra porque este ajuste procedimental se haría en la jurisdicción ordinaria y la  esencia de la creación de la jep es que guerrilla combatio a la institucionalidad del estado a la cual no se sometería por lo que se crearía una jurisdicción transicional, especial. "/>
    <n v="1"/>
    <s v="va en contra porque este ajuste procedimental se haría en la jurisdicción ordinaria y la  esencia de la creación de la jep es que guerrilla combatio a la institucionalidad del estado a la cual no se sometería por lo que se crearía una jurisdicción transicional, especial. "/>
    <n v="1"/>
    <x v="0"/>
    <n v="5"/>
    <x v="2"/>
    <n v="10"/>
    <x v="2"/>
    <n v="10"/>
  </r>
  <r>
    <x v="1"/>
    <x v="54"/>
    <x v="0"/>
    <s v="Cosa juzgada"/>
    <x v="0"/>
    <x v="0"/>
    <s v="Justicia"/>
    <x v="2"/>
    <x v="5"/>
    <n v="4"/>
    <s v="la propuesta se ajusta en cierta medida al principio en la medida en que plantea cambios de procedimiento pero que al final buscan el ejercicio efectivo de la justicia para los actores involucrados en el conflicto "/>
    <s v="la propuesta va en contra porque en el acuerdo se establecio que la sala de definición de situaciones juridicas pueda revisar decisiones de la jurisidcción ordinaria "/>
    <n v="1"/>
    <s v="la propuesta va en contra porque en el acuerdo se establecio que la sala de definición de situaciones juridicas pueda revisar decisiones de la jurisidcción ordinaria "/>
    <n v="1"/>
    <x v="0"/>
    <n v="5"/>
    <x v="2"/>
    <n v="10"/>
    <x v="2"/>
    <n v="10"/>
  </r>
  <r>
    <x v="1"/>
    <x v="55"/>
    <x v="0"/>
    <s v="Elegibilidad política"/>
    <x v="0"/>
    <x v="0"/>
    <s v="Justicia"/>
    <x v="3"/>
    <x v="8"/>
    <n v="3"/>
    <s v="La propuesta inicialmente se relaciona con el principio toda vez que alude a la necesidad de restringir los beneficios judiciales a uno de los actores involucrados en el conflicto, en este caso las FARC. Pero deja de lado la evaluación de la proporcionalidad de otros actores que han estado involcurados en el conflicto. "/>
    <s v="Una de las razones de este proceso es que la guerrilla haga transito de las armas a la política, incluyendo a sus máximos líderes, de ahñi que el acuerdo contemple tratamientos flexibles desde el punto de vista penal para que puedan participar en política. En ese sentido, la propuesta contraviene los intereses de las FARC. "/>
    <n v="1"/>
    <s v="Una de las razones de este proceso es que la guerrilla haga transito de las armas a la política, incluyendo a sus máximos líderes, de ahí que en el acuerdoel gobierno haya aceptado dar tratamientos flexibles condicionados desde el punto de vista penal para que los miembros de ese grupo puedan participar en política. En ese sentido, la propuesta contraviene los compromisos adquiridos por las partes. "/>
    <n v="1"/>
    <x v="1"/>
    <n v="0"/>
    <x v="2"/>
    <n v="10"/>
    <x v="2"/>
    <n v="10"/>
  </r>
  <r>
    <x v="1"/>
    <x v="55"/>
    <x v="1"/>
    <s v="Elegibilidad política"/>
    <x v="0"/>
    <x v="0"/>
    <s v="Justicia"/>
    <x v="2"/>
    <x v="5"/>
    <n v="3"/>
    <s v="La propuesta inicialmente se relaciona con el principio toda vez que alude a la necesidad de restringir los beneficios judiciales a uno de los actores involucrados en el conflicto, en este caso las FARC. Pero deja de lado la evaluación de la proporcionalidad de otros actores que han estado involcurados en el conflicto. "/>
    <s v="Una de las razones de este proceso es que la guerrilla haga transito de las armas a la política, incluyendo a sus máximos líderes, de ahñi que el acuerdo contemple tratamientos flexibles desde el punto de vista penal para que puedan participar en política. En ese sentido, la propuesta contraviene los intereses de las FARC. "/>
    <n v="1"/>
    <s v="Una de las razones de este proceso es que la guerrilla haga transito de las armas a la política, incluyendo a sus máximos líderes, de ahí que en el acuerdoel gobierno haya aceptado dar tratamientos flexibles condicionados desde el punto de vista penal para que los miembros de ese grupo puedan participar en política. En ese sentido, la propuesta contraviene los compromisos adquiridos por las partes. "/>
    <n v="1"/>
    <x v="1"/>
    <n v="0"/>
    <x v="2"/>
    <n v="10"/>
    <x v="2"/>
    <n v="10"/>
  </r>
  <r>
    <x v="1"/>
    <x v="56"/>
    <x v="0"/>
    <s v="Delitos amnistiables"/>
    <x v="0"/>
    <x v="0"/>
    <s v="Justicia"/>
    <x v="2"/>
    <x v="5"/>
    <n v="3"/>
    <s v="En principion la propuesta es acorde con el principio de universalidad por cuanto apunta a evitar que se de un trato diferenciado que puede resultar en su visión excesivamente beneficioso para las FARC frente a delitos que a la luz del DIH no pueden ser amnistiados como el secuestro de soldados y policias.Sin embargo, no contempla la ponderación del tratamiento penal de otros actores que son igualmente responsables en el marco del conflicto.  "/>
    <s v="La propuesta va en contra de los intereses de la guerrilla ya que busca reducir el alcance que pueda tener las amnistías que se les otorgaría por delitos conexos a la rebelión, lo cual haria que no pudieran ejercer plenamente sus derechos civiles y políticos que es uno de los principales objetivos del grupo con esta negociación. "/>
    <n v="1"/>
    <s v="La propuesta contradice un compromiso que el gobierno acepto y adquirió en el acuerdo. "/>
    <n v="1"/>
    <x v="1"/>
    <n v="0"/>
    <x v="2"/>
    <n v="10"/>
    <x v="2"/>
    <n v="10"/>
  </r>
  <r>
    <x v="1"/>
    <x v="57"/>
    <x v="0"/>
    <s v="Conexidad de delitos"/>
    <x v="0"/>
    <x v="0"/>
    <s v="Justicia"/>
    <x v="2"/>
    <x v="5"/>
    <n v="3"/>
    <s v="En principion la propuesta es acorde con el principio de universalidad por cuanto apunta a evitar que se de un trato diferenciado que puede resultar en su visión excesivamente beneficioso para las FARC frente a delitos que a la luz del DIH no pueden ser amnistiados como el secuestro de soldados y policias.Sin embargo, no contempla la ponderación del tratamiento penal de otros actores que son igualmente responsables en el marco del conflicto.  "/>
    <s v="La propuesta es totalmente opuesta a la posición de las FARC porque pretende reducir el alcance de la amnistía que es uno de los beneficios penales que recibiróan algunos de los mimebros del grupo y que constituye una condición necesaria para el ejercicio de sus derechos civiles y políticos en la legalidad. "/>
    <n v="1"/>
    <s v="La propuesta contradice un compromiso que el gobierno acepto y adquirió en el acuerdo. "/>
    <n v="1"/>
    <x v="1"/>
    <n v="0"/>
    <x v="2"/>
    <n v="10"/>
    <x v="2"/>
    <n v="10"/>
  </r>
  <r>
    <x v="1"/>
    <x v="58"/>
    <x v="0"/>
    <s v="Penas y verdad"/>
    <x v="0"/>
    <x v="0"/>
    <s v="Justicia"/>
    <x v="2"/>
    <x v="5"/>
    <n v="5"/>
    <s v="La propuesta se realaciona con el principio de proporcionalidad en la medida en que contempla un tratamiento proporcional con carcel por periodos reducidos en lugares especiales para todos los máximos responsbales de crimenes de lesa humanidad sin importar su controbución con la verdad. "/>
    <s v="Tal y como esta plateada la propuesta puede relacionarse con los compromisos establecidos en el acuerdo ya que sí habrá penas privativas de la libertad en condiciones especiales de acuerdo al grado de reconocimiento de verdad y responsabiidad por crimenes graves, que es precisamenre lo que se lee en la propuesta, salvo que exige que sea en específicamente en colonias agricolas. "/>
    <n v="4"/>
    <s v="Tal y como esta plateada la propuesta puede relacionarse con los compromisos establecidos en el acuerdo ya que sí habrá penas privativas de la libertad en condiciones especiales de acuerdo al grado de reconocimiento de verdad y responsabiidad por crimenes graves, que es precisamenre lo que se lee en la propuesta, salvo que exige que sea en específicamente en colonias agricolas. "/>
    <n v="4"/>
    <x v="0"/>
    <n v="10"/>
    <x v="0"/>
    <n v="5"/>
    <x v="0"/>
    <n v="5"/>
  </r>
  <r>
    <x v="1"/>
    <x v="59"/>
    <x v="0"/>
    <s v="Revisión Cosa Juzgada"/>
    <x v="0"/>
    <x v="0"/>
    <s v="Justicia"/>
    <x v="2"/>
    <x v="5"/>
    <n v="4"/>
    <s v="la propuesta se ajusta en cierta medida al principio en la medida en que plantea cambios de procedimiento pero que al final buscan el ejercicio efectivo de la justicia para los actores involucrados en el conflicto "/>
    <s v="la propuesta va en contra porque en el acuerdo se establecio que la sala de definición de situaciones juridicas pueda revisar decisiones de la jurisidcción ordinaria "/>
    <n v="1"/>
    <s v="va en contra porque este ajuste procedimental se haría en la jurisdicción ordinaria y la  esencia de la creación de la jep es que guerrilla combatio a la institucionalidad del estado a la cual no se sometería por lo que se crearía una jurisdicción transicional, especial. "/>
    <n v="1"/>
    <x v="0"/>
    <n v="5"/>
    <x v="2"/>
    <n v="10"/>
    <x v="2"/>
    <n v="10"/>
  </r>
  <r>
    <x v="1"/>
    <x v="60"/>
    <x v="0"/>
    <s v="Farcpolítica"/>
    <x v="0"/>
    <x v="0"/>
    <s v="Justicia"/>
    <x v="2"/>
    <x v="5"/>
    <n v="5"/>
    <s v="La propuesta se ajusta al principio de universalidad en la medida en que reclama un trato equitativo desde el punto de vista de la persecución penal de funcionarios públicos que hayan tenido alguna relación con las FARC, replicando lo que se ha hecho con aquellos políticos y funcionarios públicos que se han visto envueltos en delitos por su relación con organizaciones criminales. "/>
    <s v="Las FARC no se han pronunciado oficialmente sobre sus vínculos de civiles y políticos "/>
    <n v="1"/>
    <s v="El gobierno no se ha pronunciado oficialmente sobre los vinculos de civiles y políticos con las FARC"/>
    <n v="1"/>
    <x v="0"/>
    <n v="10"/>
    <x v="2"/>
    <n v="10"/>
    <x v="2"/>
    <n v="10"/>
  </r>
  <r>
    <x v="1"/>
    <x v="61"/>
    <x v="0"/>
    <s v="Extradición"/>
    <x v="0"/>
    <x v="0"/>
    <s v="Justicia"/>
    <x v="2"/>
    <x v="5"/>
    <n v="3"/>
    <s v="La propuesta inicialmente se relaciona con el principio toda vez que alude a la necesidad de restringir los beneficios judiciales a uno de los actores involucrados en el conflicto, en este caso la posibilidad de que los mimebros de las FARC no sean extraditados por conductas objeto de la JEP y que hayan sido cometidas durante el conflicto y hasta la finalización de las  negociaciones. Pero deja de lado la evaluación de la proporcionalidad de otros actores que han estado involcurados en el conflicto. "/>
    <s v="La propuesta contradice lo establecido en el cuerdo en el sentido que no habrá extradición para los miemros de las FARC. Una de las grandes conquistas para la guerrilla es que se les haya dado un trato penal diferenciado en Colombia que incluye la no extradición por lo que dificilmente aceptarían ir a una carcel extranjera.  "/>
    <n v="1"/>
    <s v="El gobierno se comprometió a no extraditar a los mimebros de las FARC como condición para que accedieran a aceptar los lineamientos de la justicia transicional y esto quedo plasmado en el acuerdo por lo que la propuesta va en contravía de esta posición. "/>
    <n v="1"/>
    <x v="1"/>
    <n v="0"/>
    <x v="2"/>
    <n v="10"/>
    <x v="2"/>
    <n v="10"/>
  </r>
  <r>
    <x v="1"/>
    <x v="62"/>
    <x v="0"/>
    <s v="Reconocimiento de líderes cristianos como víctimas"/>
    <x v="1"/>
    <x v="0"/>
    <s v="Víctimas"/>
    <x v="2"/>
    <x v="14"/>
    <n v="5"/>
    <s v="La inclusion de las victimas cristianas dentro del punto 5 del acuerdo corresponde al principio de universalidad consiederando que incluye un sector que ha sido victimizado aun cuando no en las mismas porporciones que otras poblaciones vulnerables y  relacionada con su filiación religiosa. Se propone que se amplie a comunidades religiosas sin limitarlo exclusivamante a los cristianos."/>
    <s v="En sus declaraciones aceptan la necesidada de incorporar las inquitudes de otros sectores como los cristianos. "/>
    <n v="3"/>
    <s v="En las declaraciones e ehan visto  dispuestos a escuchar y adiscutir diferentes propuestas, incluyendo al sector cristiano. Adicionalamnate una de las mesas que dispusieron para el dialogo nacional incluye a los cristianos."/>
    <n v="4"/>
    <x v="0"/>
    <n v="10"/>
    <x v="1"/>
    <n v="0"/>
    <x v="0"/>
    <n v="5"/>
  </r>
  <r>
    <x v="1"/>
    <x v="63"/>
    <x v="0"/>
    <s v="Claridad de criterios para JEP"/>
    <x v="6"/>
    <x v="0"/>
    <s v="Justicia"/>
    <x v="2"/>
    <x v="5"/>
    <n v="1"/>
    <s v="Esta propuesta resringiria un aporte real a la verdad en la medida en que limitaria la investigacion y la sanción de un delito , ya que estaria conficionado al criterio orietadr que estipula  que el hecho se enmarque dentro del conflicto armado y bajo el cumplimiento de una orden formal. Esto ultimo es importante resaltarlo dado que si no se encuentra infrmacion detallada de las ordenes formales de delitos cometidos en el conflcito armado no podrian ser jusgados. "/>
    <s v="En sus declaraciones han insistido que la JEP es el camino para acabr con la impunidad y se sepa toda la verdad."/>
    <n v="1"/>
    <s v="La posición del Gobierno ha sido muy ambigua en este tema, considerando que la actuación de agentes del Estado ha estado vinculado con graves violaciones de derechos humanos.  (por ejemplo falsos positivos )"/>
    <n v="3"/>
    <x v="2"/>
    <n v="10"/>
    <x v="2"/>
    <n v="10"/>
    <x v="1"/>
    <n v="0"/>
  </r>
  <r>
    <x v="1"/>
    <x v="64"/>
    <x v="0"/>
    <s v="Precisión sobre el trato diferenciado"/>
    <x v="6"/>
    <x v="0"/>
    <s v="Justicia"/>
    <x v="2"/>
    <x v="5"/>
    <n v="3"/>
    <s v="A mayor precisión sobre el concepto trato   especial y diferenciado podria pensarse que se contrubuira mas a los principios de universalidad y verdad. Sin embargo, esa misma precisión podria decantar en una menor contribucion a la verdad y a la justicia. "/>
    <s v="Aunque no han hecho declaraciones explicitas frente a los miembros de la fuerza pública en este tema, si han insititido que la JEP debe incluir por igual a todos los actores."/>
    <n v="3"/>
    <s v="Este tema no ha tenido declaraciones puntuales que permitan  establecer la posion del gobierno."/>
    <n v="3"/>
    <x v="1"/>
    <n v="0"/>
    <x v="1"/>
    <n v="0"/>
    <x v="1"/>
    <n v="0"/>
  </r>
  <r>
    <x v="1"/>
    <x v="65"/>
    <x v="0"/>
    <s v="Incorporación delitos menores"/>
    <x v="6"/>
    <x v="0"/>
    <s v="Justicia"/>
    <x v="2"/>
    <x v="5"/>
    <n v="1"/>
    <s v="No le aporta directamante a la verdad  y la universalidad de la justicia. "/>
    <s v="No han dicho nada al respecto"/>
    <n v="1"/>
    <s v="No se han pronunciado al respecto "/>
    <n v="1"/>
    <x v="2"/>
    <n v="10"/>
    <x v="2"/>
    <n v="10"/>
    <x v="2"/>
    <n v="10"/>
  </r>
  <r>
    <x v="1"/>
    <x v="21"/>
    <x v="0"/>
    <s v="Incorporación de las tierras de Las Farc"/>
    <x v="2"/>
    <x v="0"/>
    <s v="Desarrollo Rural Integral"/>
    <x v="0"/>
    <x v="2"/>
    <n v="5"/>
    <s v="Le aporta al principio de justicia en términos de reparación. "/>
    <s v="La posicion de las FARC en este tema ha estado lleno de ambiguedades en tanto que la economia de guerra de donde surge sus propiedades no han sido desagregadas por actividad. (secuestro, extorsión, etc) Sin embargo han dicho que contribuirán con la reparacion de las víctimas aun cuando no se tiene claridad de la fuente de recursos y tierras qie podrian ser utilziadas para esta reparación. "/>
    <n v="3"/>
    <s v="El Gobierno ha insistido qu elas FARC deben reparar a las victimas y deben decir la verdad (en este caso sobre las tierras despojadas) con el fin de acogerse a los beneficios judiciales. "/>
    <n v="5"/>
    <x v="0"/>
    <n v="10"/>
    <x v="1"/>
    <n v="0"/>
    <x v="0"/>
    <n v="10"/>
  </r>
  <r>
    <x v="1"/>
    <x v="22"/>
    <x v="0"/>
    <s v="Fondo de tierras"/>
    <x v="2"/>
    <x v="0"/>
    <s v="Desarrollo Rural Integral"/>
    <x v="0"/>
    <x v="0"/>
    <n v="5"/>
    <s v="Teniendo en cuenta que la redistribución y la reparación es un punto fundamental del acuerdo, esta propuesta va encaminada a clarificar la prioridad que tienen las victimas para acceder a estas y el tipo de propiedad que estará sujeta a la extinción de dominio por vía administrativa. "/>
    <s v="La posicion de las FARC en este tema ha estado lleno de ambiguedades en tanto que la economia de guerra de donde surge sus propiedades no han sido desagregadas por actividad. (secuestro, extorsión, etc) Sin embargo han dicho que contribuirán con la reparacion de las víctimas aun cuando no se tiene claridad de la fuente de recursos y tierras qie podrian ser utilziadas para esta reparación. "/>
    <n v="3"/>
    <s v="El Gobierno ha insistido qu elas FARC deben reparar a las victimas y deben decir la verdad (en este caso sobre las tierras despojadas) con el fin de acogerse a los beneficios judiciales. "/>
    <n v="5"/>
    <x v="0"/>
    <n v="10"/>
    <x v="1"/>
    <n v="0"/>
    <x v="0"/>
    <n v="10"/>
  </r>
  <r>
    <x v="1"/>
    <x v="22"/>
    <x v="1"/>
    <s v="Fondo de tierras"/>
    <x v="2"/>
    <x v="0"/>
    <s v="Desarrollo Rural Integral"/>
    <x v="0"/>
    <x v="0"/>
    <n v="5"/>
    <s v="Teniendo en cuenta que la redistribución y la reparación es un punto fundamental del acuerdo, esta propuesta va encaminada a clarificar la prioridad que tienen las victimas para acceder a estas y el tipo de propiedad que estará sujeta a la extinción de dominio por vía administrativa. "/>
    <s v="La posicion de las FARC en este tema ha estado lleno de ambiguedades en tanto que la economia de guerra de donde surge sus propiedades no han sido desagregadas por actividad. (secuestro, extorsión, etc) Sin embargo han dicho que contribuirán con la reparacion de las víctimas aun cuando no se tiene claridad de la fuente de recursos y tierras qie podrian ser utilziadas para esta reparación. "/>
    <n v="3"/>
    <s v="El Gobierno ha insistido qu elas FARC deben reparar a las victimas y deben decir la verdad (en este caso sobre las tierras despojadas) con el fin de acogerse a los beneficios judiciales. "/>
    <n v="5"/>
    <x v="0"/>
    <n v="10"/>
    <x v="1"/>
    <n v="0"/>
    <x v="0"/>
    <n v="10"/>
  </r>
  <r>
    <x v="1"/>
    <x v="66"/>
    <x v="0"/>
    <s v="Información secuestrados y menores"/>
    <x v="2"/>
    <x v="0"/>
    <s v="Fin del conflicto"/>
    <x v="5"/>
    <x v="11"/>
    <n v="5"/>
    <s v="En función del cumplimiento del criterio de verdad, es fundamental conocer la información sobre las personas que continuen secuestradas por las FARC y sobre los menores de edad pertenecientes a sus filas. "/>
    <s v="Considerando que las FARC aceptan es el JEP no estarían de acuerdo con que que la Fiscalía entre a investigar cualquier tipo de delito en las ZVTN, afectando lo pactado en el acuerdo."/>
    <n v="1"/>
    <s v="El Gobierno tambien ha declarado la necesidad de seguir con la JEP lo que impediria que la FG entre a desarrollar labores de investigación en las ZVTN."/>
    <n v="1"/>
    <x v="0"/>
    <n v="10"/>
    <x v="2"/>
    <n v="10"/>
    <x v="2"/>
    <n v="10"/>
  </r>
  <r>
    <x v="1"/>
    <x v="66"/>
    <x v="1"/>
    <s v="Información secuestrados y menores"/>
    <x v="2"/>
    <x v="0"/>
    <s v="Fin del conflicto"/>
    <x v="5"/>
    <x v="10"/>
    <n v="5"/>
    <s v="En el proceso de dejación de armas es necesario conocer toda la información referente a las armas (entre esta, los seriales) como parte de los aportes de verdad y para evitar que "/>
    <s v="Considerando que las FARC aceptan es el JEP no estarían de acuerdo con que que la Fiscalía entre a investigar cualquier tipo de delito en las ZVTN, afectando lo pactado en el acuerdo."/>
    <n v="2"/>
    <s v="El Gobierno tambien ha declarado la necesidad de seguir con la JEP lo que impediria que la FG entre a desarrollar labores de investigación en las ZVTN."/>
    <n v="3"/>
    <x v="0"/>
    <n v="10"/>
    <x v="2"/>
    <n v="5"/>
    <x v="1"/>
    <n v="0"/>
  </r>
  <r>
    <x v="1"/>
    <x v="66"/>
    <x v="1"/>
    <s v="Información secuestrados y menores"/>
    <x v="2"/>
    <x v="0"/>
    <s v="Fin del conflicto"/>
    <x v="5"/>
    <x v="10"/>
    <n v="5"/>
    <s v="En el proceso de dejación de armas es necesario conocer toda la información referente a las armas (entre esta, los seriales) como parte de los aportes de verdad y para evitar que "/>
    <s v="Considerando que las FARC aceptan es el JEP no estarían de acuerdo con que que la Fiscalía entre a investigar cualquier tipo de delito en las ZVTN, afectando lo pactado en el acuerdo."/>
    <n v="2"/>
    <s v="El Gobierno tambien ha declarado la necesidad de seguir con la JEP lo que impediria que la FG entre a desarrollar labores de investigación en las ZVTN."/>
    <n v="3"/>
    <x v="0"/>
    <n v="10"/>
    <x v="2"/>
    <n v="5"/>
    <x v="1"/>
    <n v="0"/>
  </r>
  <r>
    <x v="1"/>
    <x v="66"/>
    <x v="1"/>
    <s v="Información secuestrados y menores"/>
    <x v="2"/>
    <x v="0"/>
    <s v="Fin del conflicto"/>
    <x v="5"/>
    <x v="10"/>
    <n v="5"/>
    <s v="En el proceso de dejación de armas es necesario conocer toda la información referente a las armas (entre esta, los seriales) como parte de los aportes de verdad y para evitar que "/>
    <s v="Considerando que las FARC aceptan es el JEP no estarían de acuerdo con que que la Fiscalía entre a investigar cualquier tipo de delito en las ZVTN, afectando lo pactado en el acuerdo."/>
    <n v="2"/>
    <s v="El Gobierno tambien ha declarado la necesidad de seguir con la JEP lo que impediria que la FG entre a desarrollar labores de investigación en las ZVTN."/>
    <n v="3"/>
    <x v="0"/>
    <n v="10"/>
    <x v="2"/>
    <n v="5"/>
    <x v="1"/>
    <n v="0"/>
  </r>
  <r>
    <x v="1"/>
    <x v="67"/>
    <x v="0"/>
    <s v="Financiamiento de reparación de víctimas"/>
    <x v="2"/>
    <x v="0"/>
    <s v="Política de drogas"/>
    <x v="2"/>
    <x v="5"/>
    <n v="5"/>
    <s v="La propuesta aun cuando habla del tema de participacion politica , la esencia va encaminada a que los recursoso deben ser dispuestos a la reparación de las víctimas. "/>
    <s v="En el acuerdo se señala que participacion en politica no estara financiado por dienros ilicitos. "/>
    <n v="5"/>
    <s v="El gobierno acepto en el marco de los acuerdos que la paticipacion politica de las FARC no podria vincular dineros producto del narcotrafico, secuestro, esxtrorsion, etc "/>
    <n v="5"/>
    <x v="0"/>
    <n v="10"/>
    <x v="0"/>
    <n v="10"/>
    <x v="0"/>
    <n v="10"/>
  </r>
  <r>
    <x v="1"/>
    <x v="68"/>
    <x v="0"/>
    <s v="Sanción delitos lesa humanidad"/>
    <x v="2"/>
    <x v="0"/>
    <s v="Víctimas"/>
    <x v="2"/>
    <x v="5"/>
    <n v="3"/>
    <s v="En el marco de la justicia transicional y en lo que quedo estipulado en el acuerdo se contemplaban penas alternativas de restriccion de la libertad. Sin embargo y aun cuando en el acuerdo no se le da un nombre especifico a este tipo de espacios geograficos si se vela porque los autres de delitos de lesa humanidad cuenten la verdad que rodearo estos hechos."/>
    <s v="Este tipo de propuestas en las que se identifican colonias agricolas no es bienvenida en las FARC, ya que en algunas de sus declaraciones han insistido que frente a la forma como deberán ser privados de la libertad esta consignadas en el acuerdo , por lo que se dificulta pensar que pudieran aceptar este tipo de propuestas."/>
    <n v="1"/>
    <s v="El gobierno no se ha proncuniado explicitamente sobre este tema."/>
    <n v="3"/>
    <x v="1"/>
    <n v="0"/>
    <x v="2"/>
    <n v="10"/>
    <x v="1"/>
    <n v="0"/>
  </r>
  <r>
    <x v="1"/>
    <x v="69"/>
    <x v="0"/>
    <s v="Sala Especial de Paz al interior de la Corte Suprema de Justicia"/>
    <x v="2"/>
    <x v="0"/>
    <s v="Víctimas"/>
    <x v="2"/>
    <x v="5"/>
    <n v="3"/>
    <s v="Aun cuando vela por el pirncipio de justicia no es claro como complementa los mecanismos dispuestos en la JEP. "/>
    <s v="Las Farc No estaria de acuerdo en una instancia de cierre o segunda instancia a lo que decida la JEP."/>
    <n v="1"/>
    <s v="El gobierno no se ha proncuniado explicitamente sobre este tema."/>
    <n v="3"/>
    <x v="1"/>
    <n v="0"/>
    <x v="2"/>
    <n v="10"/>
    <x v="1"/>
    <n v="0"/>
  </r>
  <r>
    <x v="1"/>
    <x v="70"/>
    <x v="0"/>
    <s v="Bienes para reparar víctimas"/>
    <x v="3"/>
    <x v="0"/>
    <s v="Víctimas"/>
    <x v="2"/>
    <x v="5"/>
    <n v="4"/>
    <s v="Si bien la propuesta se dirige a reparar a las víctimas, resulta confuso decir que al no repararlas con este dinero se incurriría en el delito de lavado de activos. "/>
    <s v="Las FARC no estaria de acuerdo considerando que todo lo que esta relacionado con narcotráfico esta vonculado a la rebelión"/>
    <n v="1"/>
    <s v="El gobierno ha dicho que se encuentra dinero escondido del lavado de activos este sera incautada."/>
    <n v="3"/>
    <x v="0"/>
    <n v="5"/>
    <x v="2"/>
    <n v="10"/>
    <x v="1"/>
    <n v="0"/>
  </r>
  <r>
    <x v="1"/>
    <x v="71"/>
    <x v="0"/>
    <s v="Articulación JEP con jurisdicción ordinaria"/>
    <x v="3"/>
    <x v="0"/>
    <s v="Justicia"/>
    <x v="2"/>
    <x v="5"/>
    <n v="3"/>
    <s v="La propuesta plantea reformas al tema de justicia, en el sentido en que no busca eliminar la JEP pero tampoco es clara en los mecanismos que se emplearían para articularla con la jurisdicción ordinaria. "/>
    <s v="Las farc no estaria de acuerdo porque se tocarian los principios basicos de la JEP:"/>
    <n v="1"/>
    <s v="El Gobierno no se ha pronunciado explícitamente sobre este tema."/>
    <n v="3"/>
    <x v="1"/>
    <n v="0"/>
    <x v="2"/>
    <n v="10"/>
    <x v="1"/>
    <n v="0"/>
  </r>
  <r>
    <x v="1"/>
    <x v="72"/>
    <x v="0"/>
    <s v="Elección jueces de jurisdicción"/>
    <x v="3"/>
    <x v="0"/>
    <s v="Justicia"/>
    <x v="2"/>
    <x v="5"/>
    <n v="3"/>
    <s v="La elección de los jueces de la JEP, como se plantea en esta propuesta, no permite establecer como le aportaría los prinicipios de verdad y universalidad en la justicia. "/>
    <s v="Este punto no se podria entender como un inamovible de las FARC"/>
    <n v="3"/>
    <s v="El gobierno podria acceder de quienes eligirían a los jueces de jurisdicción."/>
    <n v="3"/>
    <x v="1"/>
    <n v="0"/>
    <x v="1"/>
    <n v="0"/>
    <x v="1"/>
    <n v="0"/>
  </r>
  <r>
    <x v="1"/>
    <x v="73"/>
    <x v="0"/>
    <s v="Revisión principio cosa juzgada"/>
    <x v="3"/>
    <x v="0"/>
    <s v="Justicia"/>
    <x v="2"/>
    <x v="5"/>
    <n v="4"/>
    <s v="Si bien en la propuesta no se busca modificar la providencia si le apunta a tener mas espacios para conocer otros hechos relacioandos con delitos ya juzgados. Sin embargo, lo que no se explicita es que la nueva infromación que aporte a la verdad  quede adjunto a los expedientes de los casos. "/>
    <s v="Las Farc podrian ceder frente a este tema considerando que a todos los actores involucrados del conflcito serian tratados de manera equitativa."/>
    <n v="2"/>
    <s v="El gobierno podria ver con buenos ojoseste tipo de propuestas al darle mas legitimidad politica en la implementacion JEP."/>
    <n v="3"/>
    <x v="0"/>
    <n v="5"/>
    <x v="2"/>
    <n v="5"/>
    <x v="1"/>
    <n v="0"/>
  </r>
  <r>
    <x v="1"/>
    <x v="74"/>
    <x v="0"/>
    <s v="Aplicar artículo 77 estatuto Roma"/>
    <x v="3"/>
    <x v="0"/>
    <s v="Justicia"/>
    <x v="2"/>
    <x v="5"/>
    <n v="3"/>
    <s v="En el marco de la justicia transicional y en lo que quedo estipulado en el acuerdo se contemplaban penas alternativas de restriccion de la libertad. Sin embargo y aun cuando en el acuerdo no se le da un nombre especifico a este tipo de espacios geograficos si se vela porque los autores  cuenten la verdad que rodearo estos hechos."/>
    <s v="Las FARC no han mostrado disposición para renegociar lo alacanzado en temas de sanciones privativas de la liebertad."/>
    <n v="1"/>
    <s v="El Gobierno no podría iniciar cambios tan profundos en temas tan delicados"/>
    <n v="3"/>
    <x v="1"/>
    <n v="0"/>
    <x v="2"/>
    <n v="10"/>
    <x v="1"/>
    <n v="0"/>
  </r>
  <r>
    <x v="1"/>
    <x v="28"/>
    <x v="0"/>
    <s v="Enfoque diferencial para igualdad"/>
    <x v="3"/>
    <x v="0"/>
    <s v="Ideología/Enfoque de género"/>
    <x v="2"/>
    <x v="5"/>
    <n v="5"/>
    <s v="La propuesta le apunta a incluir de manera explicita a las mujeres rurales en el acceso a la tierra y restiucion yendo en linea con el principio de justicia reparadora."/>
    <s v="Las FARC ha expresado su apoyo al enfoque de genero, especialmente para las mujeres rurales. "/>
    <n v="5"/>
    <s v="El Gobierno estaria dispuesto a expresar explicitamente en los acuerdos la favorabilidad a la mujre rural. "/>
    <n v="5"/>
    <x v="0"/>
    <n v="10"/>
    <x v="0"/>
    <n v="10"/>
    <x v="0"/>
    <n v="10"/>
  </r>
  <r>
    <x v="1"/>
    <x v="75"/>
    <x v="0"/>
    <s v="Información narcotráfico"/>
    <x v="3"/>
    <x v="0"/>
    <s v="Política de drogas"/>
    <x v="1"/>
    <x v="3"/>
    <n v="4"/>
    <s v="Con la propuesta se apunta a la verdad considerando que se puede tener claridad en cuales son los roles y actores en la cadena de producción y comercializacion. "/>
    <s v="Las FARC no acepatan que han tendio partciicpacion en la cadena del narcotráfico. "/>
    <n v="1"/>
    <s v="El Gobierno vería cpn buenos ojos esta iniciativa en tanto que tendria informacion clave para perseguir a grupos armados organizados. "/>
    <n v="5"/>
    <x v="0"/>
    <n v="5"/>
    <x v="2"/>
    <n v="10"/>
    <x v="0"/>
    <n v="10"/>
  </r>
  <r>
    <x v="1"/>
    <x v="76"/>
    <x v="0"/>
    <s v="Justicia transicional"/>
    <x v="3"/>
    <x v="0"/>
    <s v="Fin del conflicto"/>
    <x v="2"/>
    <x v="5"/>
    <n v="3"/>
    <s v="Aun cuando vela por el pirncipio de justicia no es claro como complementa los mecanismos dispuestos en la JEP. "/>
    <s v="Las FARC no aceptarían cambios en la JEP"/>
    <n v="1"/>
    <s v="El Gobierno no se ha pronunciado explícitamente sobre este tema."/>
    <n v="3"/>
    <x v="1"/>
    <n v="0"/>
    <x v="2"/>
    <n v="10"/>
    <x v="1"/>
    <n v="0"/>
  </r>
  <r>
    <x v="1"/>
    <x v="77"/>
    <x v="0"/>
    <s v="Modificación a la justicia transicional"/>
    <x v="4"/>
    <x v="0"/>
    <s v="Justicia"/>
    <x v="2"/>
    <x v="5"/>
    <n v="3"/>
    <s v="Si bien no modifica la esencia la JEP busca complementarla atraves de los controles   de la Corte Suprema de Justicia y Corte Consitucional. "/>
    <s v="Las FARC no aceptaria cambios en la JEP:"/>
    <n v="1"/>
    <s v="El Gobierno no estaria en completo desacuerdo con que existan controles de la rama judicial, puest que no tendria sentido poner en tela de juicio la legitimidad de sus instituciones. "/>
    <n v="3"/>
    <x v="1"/>
    <n v="0"/>
    <x v="2"/>
    <n v="10"/>
    <x v="1"/>
    <n v="0"/>
  </r>
  <r>
    <x v="1"/>
    <x v="78"/>
    <x v="0"/>
    <s v="Tipo de sanciones"/>
    <x v="4"/>
    <x v="0"/>
    <s v="Justicia"/>
    <x v="2"/>
    <x v="5"/>
    <n v="3"/>
    <s v="La justicia transicional le apunta a estimar equilibrios. Sin embargo, la propuesta no es descriptiva frente al tipo de sanciones que deben incurrir los actores involucados en el coflicto. "/>
    <s v="Las farc no harian cambios significativos en el tema de sanciones."/>
    <n v="1"/>
    <s v="El Gobierno no podría iniciar cambios tan profundos en temas tan delicados que fueron ya acordados en la Habana."/>
    <n v="3"/>
    <x v="1"/>
    <n v="0"/>
    <x v="2"/>
    <n v="10"/>
    <x v="1"/>
    <n v="0"/>
  </r>
  <r>
    <x v="1"/>
    <x v="79"/>
    <x v="0"/>
    <s v="Entrega riqueza acumulada"/>
    <x v="4"/>
    <x v="0"/>
    <s v="Justicia"/>
    <x v="2"/>
    <x v="5"/>
    <n v="4"/>
    <s v="La entrega de la riqueza acumulada por las FARC es necesaria para identificar como se podría reparar a las víctimas. Sin embargo, es necesario  no solo tener calridad en ese tema sino como fue adquirido para aportar a la verdad. "/>
    <s v="Las FARC se ha expresado con respecto a la reparación de manera ambigua, porque en ocasiones han dicho que no tienen nada pero en otras, se han comprometido a utilizar los bienes para reparar a las victimas. "/>
    <n v="2"/>
    <s v="El Gobierno aceptaria otras fuentes para reparar a las víctimas "/>
    <n v="3"/>
    <x v="0"/>
    <n v="5"/>
    <x v="2"/>
    <n v="5"/>
    <x v="1"/>
    <n v="0"/>
  </r>
  <r>
    <x v="1"/>
    <x v="80"/>
    <x v="0"/>
    <s v="Niños de la guerra"/>
    <x v="4"/>
    <x v="0"/>
    <s v="Ideología/Enfoque de género"/>
    <x v="5"/>
    <x v="9"/>
    <n v="5"/>
    <s v="Los niños vinculados a grupos armados ilegales son considerados victimas, por lo que es necesario entregarlos para restablecer sus derechos y encaminar el principio de garantias de no repetición."/>
    <s v="Las FARC se comprometieron a entragar a los niños aun cuando no lo an jecho en sus totalidad. "/>
    <n v="5"/>
    <s v="El Gobierno ha insistido que deben entregar  todos los niños vinculados a las filas de las FARC"/>
    <n v="5"/>
    <x v="0"/>
    <n v="10"/>
    <x v="0"/>
    <n v="10"/>
    <x v="0"/>
    <n v="10"/>
  </r>
  <r>
    <x v="1"/>
    <x v="81"/>
    <x v="0"/>
    <s v="Participación y partidos políticos"/>
    <x v="4"/>
    <x v="0"/>
    <s v="Participación política"/>
    <x v="3"/>
    <x v="8"/>
    <n v="4"/>
    <s v="La propuesta apunta que la participacion política esté concidionada al cumplimiento efectivo de la sanción  que la justicia determine."/>
    <s v="Las FARC no estarian de acuerdo considerando con uno de sus propositos principales estan encaminado a participar prontamente en politica, Esto retasaría este objetivo."/>
    <n v="1"/>
    <s v="Santos ha dicho que ese tema sería lo iedal, pero sabe que llevar esta propuesta entorpecería el avance de la negociación."/>
    <n v="4"/>
    <x v="0"/>
    <n v="5"/>
    <x v="2"/>
    <n v="10"/>
    <x v="0"/>
    <n v="5"/>
  </r>
  <r>
    <x v="1"/>
    <x v="82"/>
    <x v="0"/>
    <s v="Reconocimiento narcotráfico"/>
    <x v="4"/>
    <x v="0"/>
    <s v="Política de drogas"/>
    <x v="2"/>
    <x v="5"/>
    <n v="2"/>
    <s v="La propuesta podria poner en peligro los procesos de verdad, justicia y reparación. Considerando que en otos procesos como lcon las AUC al estipular el narcotrafico como un delito no conexo con la rebelión se abre la puerta a una posible exradición, impidiendo que las victimas conozcan las verdad."/>
    <s v="Las FARC han insistido que el narcotrafico lo han realizado en funcion de la rebelión y esta es considerada como delito político."/>
    <n v="1"/>
    <s v="El Gobierno no se ha manifestado explicitamente  sobre este tema. "/>
    <n v="3"/>
    <x v="2"/>
    <n v="5"/>
    <x v="2"/>
    <n v="10"/>
    <x v="1"/>
    <n v="0"/>
  </r>
  <r>
    <x v="1"/>
    <x v="83"/>
    <x v="0"/>
    <s v="Precisar el área, condiciones y obligaciones en las que se restringirá la libertad de sentenciados como máximos responsables de delitos atroces para que constituya una sanción efectiva y no simbólica. Si los del No insisten en que sólo puede ser cárcel, la misma sanción debe aplicarse no sólo a ex guerrilleros condenados por delitos atroces sino a cualquier aforado, incluyendo ex presidentes (cuya impunidad se garantizaba en los Acuerdos que fueron rechazados con la victoria del NO)"/>
    <x v="7"/>
    <x v="1"/>
    <s v="Justicia"/>
    <x v="2"/>
    <x v="5"/>
    <n v="4"/>
    <s v="A pesar que la seguridad jurídica no es un principio de los planteado inicialmente por la FIP, es un tema necesario para este proceso. La calificación se realiza teniendo en cuenta si la propuesta aportaría a garantizar la seguridad jurídica y que parte de lo construido hasta el momento en el proceso de paz. "/>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 las FARC para saber si están de acuerdo con lo que plantea la propuesta. La calificación se basa entonces en lo que dice el Acuerdo Final, donde no se menciona este tema."/>
    <n v="1"/>
    <x v="0"/>
    <n v="5"/>
    <x v="2"/>
    <n v="10"/>
    <x v="2"/>
    <n v="10"/>
  </r>
  <r>
    <x v="1"/>
    <x v="84"/>
    <x v="0"/>
    <s v="Reconocer la conexidad, pero no amnistiar, sino juzgar el delito común el narcotráfico en la Jurisdicción Especial para la Paz, aplicando los beneficios judiciales allí contemplados, pero sujetos a confesión y colaboración efectiva: erradicación y sustitución de cultivos ilícitos, entrega de información y de bienes para reparar materialmente a las víctimas de las Farc. "/>
    <x v="7"/>
    <x v="1"/>
    <s v="Política de drogas"/>
    <x v="2"/>
    <x v="5"/>
    <n v="5"/>
    <s v="La propuesta de la Senadora le apunta a que el delito del narcotrafico sea juzgado en la JEP con la salvedad que sea conexo pero no amnistiable en esta medida ayuda a identificar rutas de comercialización, reparación de víctimas, medidas que aportan a la verdad."/>
    <s v="Las FARC no aceptarian que el narcotrafico sea identificado como delito comun."/>
    <n v="1"/>
    <s v="El Gobierno no se ha manifestado sobre el tema. "/>
    <n v="3"/>
    <x v="0"/>
    <n v="10"/>
    <x v="2"/>
    <n v="10"/>
    <x v="1"/>
    <n v="0"/>
  </r>
  <r>
    <x v="1"/>
    <x v="85"/>
    <x v="0"/>
    <s v="Ponerle un límite de máximo 15 años al cumplimiento de los Acuerdos y a la existencia de la Jurisdicción Especial para la Paz, cuyas garantías de imparcialidad deben maximizarse. "/>
    <x v="7"/>
    <x v="1"/>
    <s v="Justicia"/>
    <x v="2"/>
    <x v="5"/>
    <n v="4"/>
    <s v="A pesar que la seguridad jurídica no es un principio de los planteado inicialmente por la FIP, es un tema necesario para este proceso. La calificación se realiza teniendo en cuenta si la propuesta aportaría a garantizar la seguridad jurídica y que parte de lo construido hasta el momento en el proceso de paz. "/>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Sin embargo, se califica teniendo en cuenta su relación con lo planteado en el Acuerdo Final."/>
    <n v="1"/>
    <x v="0"/>
    <n v="5"/>
    <x v="2"/>
    <n v="10"/>
    <x v="2"/>
    <n v="10"/>
  </r>
  <r>
    <x v="1"/>
    <x v="86"/>
    <x v="0"/>
    <s v="Que las Farc den razón precisa de los secuestrados, desaparecidos y niños reclutados."/>
    <x v="7"/>
    <x v="1"/>
    <s v="Justicia"/>
    <x v="2"/>
    <x v="5"/>
    <n v="5"/>
    <s v="En función del cumplimiento del criterio de verdad, es fundamental conocer la información sobre las personas que continuen secuestradas por las FARC y sobre los menores de edad pertenecientes a sus filas. "/>
    <s v="Las FARC han manifestado su disposición de entrega información relavante frente al tema, aun cuando existiran dificultades para tener el rastro de cada uno de los desaparecids, secuestrados y niños desvncualados."/>
    <n v="3"/>
    <s v="El Gobierno vería con buenos ojos esta propuesta. "/>
    <n v="5"/>
    <x v="0"/>
    <n v="10"/>
    <x v="1"/>
    <n v="0"/>
    <x v="0"/>
    <n v="10"/>
  </r>
  <r>
    <x v="1"/>
    <x v="87"/>
    <x v="0"/>
    <s v="Hablamos de la necesidad de poner a las víctimas en el centro de los acuerdos y garantizar que se sepa la verdad sobre los secuestrados y desaparecidos que dejó el conflicto con las Farc.  "/>
    <x v="8"/>
    <x v="1"/>
    <s v="Justicia"/>
    <x v="2"/>
    <x v="5"/>
    <n v="5"/>
    <s v="Los acuerdos si bien ponen a las víctimas como centro si debería tener mas enfasis frente aquellos desaparecidos y secuestrados por las FARC"/>
    <s v="Las FARC han manifestado su disposición de entrega información relavante frente al tema, aun cuando existiran dificultades para tener el rastro de cada uno de los desaparecids, secuestrados y niños desvncualados."/>
    <n v="3"/>
    <s v="El Gobierno vería con buenos ojos esta propuesta. "/>
    <n v="5"/>
    <x v="0"/>
    <n v="10"/>
    <x v="1"/>
    <n v="0"/>
    <x v="0"/>
    <n v="10"/>
  </r>
  <r>
    <x v="1"/>
    <x v="88"/>
    <x v="0"/>
    <s v="También discutimos la importancia de garantizar un sistema de reparación que no solo sea monetario, sino que atienda a las necesidades de cada grupo de víctimas, como por ejemplo los niños que fueron reclutados por las Farc y hoy ya son adultos."/>
    <x v="8"/>
    <x v="1"/>
    <s v="Justicia"/>
    <x v="2"/>
    <x v="5"/>
    <n v="5"/>
    <s v="Si bien apunta  a la reparación la propuesta no es viable considerando que los niños que fueron reclutados pero se desmovilizan siendo adultos no entrarían en la ruta de restablecimiento de derechos que tiene el Estado sino dentro del programa de reincorporación."/>
    <s v="Las FARC podrían estar de acuerdo con el objeto de esta propuesta pues sus integrantes harían parte  los beneficios. "/>
    <n v="5"/>
    <s v="En los acuerdos ya existe la idea que la reparacion no sea solo monetaria, por lo que no verna con malos ojos esta propuesta. Sin emabrago atender las necesidades de los niños que fueron vincualdos al grupo y que hoy ya sona dultos desboradia la capacidad institcunales. Estos entran como desmovilziados y se atenderpian dentro del programa que se desarolle para tal fin. "/>
    <n v="3"/>
    <x v="0"/>
    <n v="10"/>
    <x v="0"/>
    <n v="10"/>
    <x v="1"/>
    <n v="0"/>
  </r>
  <r>
    <x v="1"/>
    <x v="89"/>
    <x v="0"/>
    <s v="El encuentro quería demostrar que existen procesos de duelo y de perdón que aún faltan por cerrar y que eso debe hacer parte del acuerdo."/>
    <x v="8"/>
    <x v="1"/>
    <s v="Justicia"/>
    <x v="2"/>
    <x v="5"/>
    <n v="5"/>
    <s v="Los acuerdos si contemplarían la reparación simbólica en la que e inluiria procesos perdon. Frente al duelo, este tipo de acciones se dan de manera individual. "/>
    <s v="Las FARC no se han pronunciado sobre el particular"/>
    <n v="3"/>
    <s v="El Gobierno no se ha manifestado sobre el tema. "/>
    <n v="3"/>
    <x v="0"/>
    <n v="10"/>
    <x v="1"/>
    <n v="0"/>
    <x v="1"/>
    <n v="0"/>
  </r>
  <r>
    <x v="1"/>
    <x v="90"/>
    <x v="0"/>
    <s v="Sin embargo también hemos hecho saber para que  pueda darse el objetivo de una paz integral, estable y definitiva se deben incluir todos los actores armados generadores de violencia que hemos hecho presencia en el conflicto colombiano a través del tiempo."/>
    <x v="9"/>
    <x v="1"/>
    <s v="Justicia"/>
    <x v="2"/>
    <x v="5"/>
    <n v="1"/>
    <s v="La propuesta se relaciona con la participación de las autoridades locales en el proceso de implementación, por lo que tendría que ver con el punto 2 y punto 6 del Acuerdo."/>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Sin embargo, se califica teniendo en cuenta su relación con lo planteado en el Acuerdo Final."/>
    <n v="1"/>
    <x v="2"/>
    <n v="10"/>
    <x v="2"/>
    <n v="10"/>
    <x v="2"/>
    <n v="10"/>
  </r>
  <r>
    <x v="1"/>
    <x v="91"/>
    <x v="0"/>
    <s v="Justicia Transicional: Frente al punto de justicia transicional no tienen problema con la clasificación de los delitos, ni las penas ni los métodos que se usan. El problema es que consideran que el aparato creado con la jurisdicción especial para la paz no debería existir ya que existe la jurisdicción ordinaria y puede llevarse a cabo a través de la institucionalidad existente sin internacionalizar la justicia al traer jueces extranjeros. De igual forma, consideran que la jurisdicción especial para la paz acaba con el principio de cosa juzgada al permitir abrir procesos que ya han sido juzgados en la justicia ordinaria, y al mismo tiempo, genera conflictos de competencia que no se sabe cómo serán resueltos."/>
    <x v="10"/>
    <x v="1"/>
    <s v="Justicia"/>
    <x v="2"/>
    <x v="5"/>
    <n v="1"/>
    <s v="La propuesta se relaciona con la participación de las autoridades locales en el proceso de implementación, por lo que tendría que ver con el punto 2 y punto 6 del Acuerdo."/>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Sin embargo, se califica teniendo en cuenta su relación con lo planteado en el Acuerdo Final."/>
    <n v="1"/>
    <x v="2"/>
    <n v="10"/>
    <x v="2"/>
    <n v="10"/>
    <x v="2"/>
    <n v="10"/>
  </r>
  <r>
    <x v="1"/>
    <x v="92"/>
    <x v="0"/>
    <s v="Sería apropiado concentrar esta etapa en dos temas fundamentales: i) Las condiciones específicas de restricción efectiva de la libertad; y ii) Las condiciones para la elegibilidad política. Sobre el tema de restricción efectiva de la libertad, sugerimos precisar en el acuerdo definitivo los criterios para su ejecución, incluyendo por ejemplo los siguientes posibles elementos: i) Carácter de colonia agrícola; ii) Especificación del tamaño máximo del lugar; iii) Determinación de la administración de los lugares por parte, por ejemplo, del INPEC y la ONU de manera conjunta; iv) Inclusión de un régimen que establezca las condiciones de cumplimiento de las sanciones; v) Determinación de una línea de tiempo de ejecución de la restricción efectiva de la libertad a partir del día D+181, en particular para los comandantes de las FARC que ya hayan sido condenados por la justicia ordinaria por delitos no amnistiables a manera de detención preventiva; y vi) Desarrollo legislativo del proceso para la adjudicación de responsabilidad y la imposición de sanciones."/>
    <x v="11"/>
    <x v="1"/>
    <s v="Justicia"/>
    <x v="2"/>
    <x v="5"/>
    <n v="4"/>
    <s v="La propuesta se relaciona con la participación de las autoridades locales en el proceso de implementación, por lo que tendría que ver con el punto 2 y punto 6 del Acuerdo."/>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Sin embargo, se califica teniendo en cuenta su relación con lo planteado en el Acuerdo Final."/>
    <n v="1"/>
    <x v="0"/>
    <n v="5"/>
    <x v="2"/>
    <n v="10"/>
    <x v="2"/>
    <n v="10"/>
  </r>
  <r>
    <x v="2"/>
    <x v="2"/>
    <x v="0"/>
    <s v="Asociatividad"/>
    <x v="0"/>
    <x v="0"/>
    <s v="Desarrollo Rural Integral"/>
    <x v="0"/>
    <x v="0"/>
    <n v="5"/>
    <s v="La asociatividad incide directamente en el fortalecimiento del capital social y en la capacidad efectiva de incidir en lo publico con un componente de legitimidad"/>
    <s v="Es afín con sus planteamientos e ideario político."/>
    <n v="5"/>
    <s v="Es afín, aunque el gobierno ha hecho énfasis en otros mecanismos de asociación."/>
    <n v="3"/>
    <x v="0"/>
    <n v="10"/>
    <x v="0"/>
    <n v="10"/>
    <x v="1"/>
    <n v="0"/>
  </r>
  <r>
    <x v="2"/>
    <x v="3"/>
    <x v="0"/>
    <s v="Participación ciudadana"/>
    <x v="0"/>
    <x v="0"/>
    <s v="Desarrollo Rural Integral"/>
    <x v="0"/>
    <x v="1"/>
    <n v="2"/>
    <s v="La propuesta acepta el principio de participación pero limita solo a los mecanismos existentes"/>
    <s v="Lo que busca la FARC es salir de los mecanismos existentes"/>
    <n v="1"/>
    <s v="El gobierno esta interesado en fomentar la participación desde lo institucional."/>
    <n v="3"/>
    <x v="2"/>
    <n v="5"/>
    <x v="2"/>
    <n v="10"/>
    <x v="1"/>
    <n v="0"/>
  </r>
  <r>
    <x v="2"/>
    <x v="3"/>
    <x v="1"/>
    <s v="Participación ciudadana"/>
    <x v="0"/>
    <x v="0"/>
    <s v="Desarrollo Rural Integral"/>
    <x v="3"/>
    <x v="15"/>
    <n v="2"/>
    <s v="La propuesta acepta el principio de participación pero limita solo a los mecanismos existentes"/>
    <s v="Lo que busca la FARC es salir de los mecanismos existentes"/>
    <n v="1"/>
    <s v="El gobierno esta interesado en fomentar la participación desde lo institucional."/>
    <n v="3"/>
    <x v="2"/>
    <n v="5"/>
    <x v="2"/>
    <n v="10"/>
    <x v="1"/>
    <n v="0"/>
  </r>
  <r>
    <x v="2"/>
    <x v="3"/>
    <x v="1"/>
    <s v="Participación ciudadana"/>
    <x v="0"/>
    <x v="0"/>
    <s v="Desarrollo Rural Integral"/>
    <x v="1"/>
    <x v="3"/>
    <n v="2"/>
    <s v="La propuesta acepta el principio de participación pero limita solo a los mecanismos existentes"/>
    <s v="Lo que busca la FARC es salir de los mecanismos existentes"/>
    <n v="1"/>
    <s v="El gobierno esta interesado en fomentar la participación desde lo institucional."/>
    <n v="3"/>
    <x v="2"/>
    <n v="5"/>
    <x v="2"/>
    <n v="10"/>
    <x v="1"/>
    <n v="0"/>
  </r>
  <r>
    <x v="2"/>
    <x v="3"/>
    <x v="1"/>
    <s v="Participación ciudadana"/>
    <x v="0"/>
    <x v="0"/>
    <s v="Desarrollo Rural Integral"/>
    <x v="4"/>
    <x v="7"/>
    <n v="2"/>
    <s v="La propuesta acepta el principio de participación pero limita solo a los mecanismos existentes"/>
    <s v="Lo que busca la FARC es salir de los mecanismos existentes"/>
    <n v="1"/>
    <s v="El gobierno esta interesado en fomentar la participación desde lo institucional."/>
    <n v="3"/>
    <x v="2"/>
    <n v="5"/>
    <x v="2"/>
    <n v="10"/>
    <x v="1"/>
    <n v="0"/>
  </r>
  <r>
    <x v="2"/>
    <x v="4"/>
    <x v="0"/>
    <s v="Beneficiarios"/>
    <x v="0"/>
    <x v="0"/>
    <s v="Desarrollo Rural Integral"/>
    <x v="0"/>
    <x v="0"/>
    <n v="1"/>
    <s v="En los territorios de las FARC es fundamental promover la participación de sus organizaciones afines en el acceso para el desarrollo rural"/>
    <s v="Seria la mas afectada como organización"/>
    <n v="1"/>
    <s v="Los acuerdos en el tema difieren  lo propuesto"/>
    <n v="2"/>
    <x v="2"/>
    <n v="10"/>
    <x v="2"/>
    <n v="10"/>
    <x v="2"/>
    <n v="5"/>
  </r>
  <r>
    <x v="2"/>
    <x v="10"/>
    <x v="0"/>
    <s v="Actualización catastral"/>
    <x v="0"/>
    <x v="0"/>
    <s v="Desarrollo Rural Integral"/>
    <x v="0"/>
    <x v="0"/>
    <n v="1"/>
    <s v="el acuerdo plantea la posibilidad que las comunidades participen como veedoras o en otros roles en el proceso de actualización lo cual es limitada por la propuesta"/>
    <s v="Las FARC ha planteado la participación amplia sobre todos los puntos de desarrollo rural"/>
    <n v="1"/>
    <s v="El gobierno ha promovido la participación ciudadana en procesos de este tipo"/>
    <n v="2"/>
    <x v="2"/>
    <n v="10"/>
    <x v="2"/>
    <n v="10"/>
    <x v="2"/>
    <n v="5"/>
  </r>
  <r>
    <x v="2"/>
    <x v="93"/>
    <x v="0"/>
    <s v="Participación comunitaria"/>
    <x v="0"/>
    <x v="0"/>
    <s v="Desarrollo Rural Integral"/>
    <x v="3"/>
    <x v="15"/>
    <n v="1"/>
    <s v="Le coloca limites a la ampliación del ejercicio constituido en leyes de discusión actual. Adicionalmente, desconoce el marco de la nueva le estatutaria 1757 de participación ciudadana que amplia la definición de participación."/>
    <s v="La pretensión histórica de las FARC ha sido ampliar los mecanismos de participación ciudadana"/>
    <n v="1"/>
    <s v="El gobierno es consiente de las limitaciones que tiene la estructura institucional vigente en la participación"/>
    <n v="1"/>
    <x v="2"/>
    <n v="10"/>
    <x v="2"/>
    <n v="10"/>
    <x v="2"/>
    <n v="10"/>
  </r>
  <r>
    <x v="2"/>
    <x v="12"/>
    <x v="0"/>
    <s v="Autonomía regional"/>
    <x v="0"/>
    <x v="0"/>
    <s v="Desarrollo Rural Integral"/>
    <x v="0"/>
    <x v="1"/>
    <n v="3"/>
    <s v="No e un nuevo debate. Existe una tensión entre las atribuciones de los mecanismos de participación ciudadana y las responsabilidades de las autoridades democráticamente elegidas, distintas sentencias de la corte muestran que no existe prelación entre ninguno de los dos criterios"/>
    <s v="Las FARC aspiran a componen planes que desde los cargos institucionales serian cuestionados"/>
    <n v="3"/>
    <s v="Es de interés del gobierno fomentar la autonomía"/>
    <n v="4"/>
    <x v="1"/>
    <n v="0"/>
    <x v="1"/>
    <n v="0"/>
    <x v="0"/>
    <n v="5"/>
  </r>
  <r>
    <x v="2"/>
    <x v="12"/>
    <x v="1"/>
    <s v="Autonomía regional"/>
    <x v="0"/>
    <x v="0"/>
    <s v="Desarrollo Rural Integral"/>
    <x v="3"/>
    <x v="15"/>
    <n v="3"/>
    <s v="No e un nuevo debate. Existe una tensión entre las atribuciones de los mecanismos de participación ciudadana y las responsabilidades de las autoridades democráticamente elegidas, distintas sentencias de la corte muestran que no existe prelación entre ninguno de los dos criterios"/>
    <s v="Las FARC aspiran a componen planes que desde los cargos institucionales serian cuestionados"/>
    <n v="3"/>
    <s v="Es de interés del gobierno fomentar la autonomía"/>
    <n v="4"/>
    <x v="1"/>
    <n v="0"/>
    <x v="1"/>
    <n v="0"/>
    <x v="0"/>
    <n v="5"/>
  </r>
  <r>
    <x v="2"/>
    <x v="32"/>
    <x v="0"/>
    <s v="Precisión protesta social y política"/>
    <x v="0"/>
    <x v="0"/>
    <s v="Participación política"/>
    <x v="3"/>
    <x v="15"/>
    <n v="1"/>
    <s v="La propuesta apunta a limitar la participación ciudadana por medio de movilización y protesta social. Sustenta que la protesta ciudadana genera vandalismo y es fácilmente rotulada como acto vandálico."/>
    <s v="Atenta contra la postura de las FARC según la cual la movilización social es una herramienta fundamental dentro del ejercicio democrático."/>
    <n v="1"/>
    <s v="Probablemente el gobierno se encuentra dividido frente a la conveniencia de la protesta. Por una parte sectores que se ven favorecidos al poner control a la protesta social, y de otra parte sectores de la negociación que saben que dentro de esos acusados se encuentran amplias bases de apoyo. "/>
    <n v="3"/>
    <x v="2"/>
    <n v="10"/>
    <x v="2"/>
    <n v="10"/>
    <x v="1"/>
    <n v="0"/>
  </r>
  <r>
    <x v="2"/>
    <x v="15"/>
    <x v="0"/>
    <s v="Participación partidos políticos"/>
    <x v="0"/>
    <x v="0"/>
    <s v="Participación política"/>
    <x v="3"/>
    <x v="6"/>
    <n v="1"/>
    <s v="La ampliación democrática pasa por incluir nuevas fuerzas y representaciones políticas. No sólo se logra creando nuevas circunscripciones sino también permitiendo que  fuerzas políticas diferentes a las que tienen asiento en el congreso, y que sean de caracter regionales, alcancen representaciones en la rama legislativa."/>
    <s v="El Acuerdo establece que sólo se pueden lanzar a la cámara aquellos movimientos sin representación en el congreso"/>
    <n v="1"/>
    <s v="el Acuerdo establece que sólo se pueden lanzar a la cámara aquellos movimientos sin representación en el congreso"/>
    <n v="1"/>
    <x v="2"/>
    <n v="10"/>
    <x v="2"/>
    <n v="10"/>
    <x v="2"/>
    <n v="10"/>
  </r>
  <r>
    <x v="2"/>
    <x v="33"/>
    <x v="0"/>
    <s v="Sistema seguridad"/>
    <x v="0"/>
    <x v="0"/>
    <s v="Participación política"/>
    <x v="3"/>
    <x v="8"/>
    <n v="5"/>
    <s v="Antes que crear una nueva institucionalidad para las garantias de seguridad en el ejercicio de la política, es conveniente hacer un balance y reingenieria de la institucionalidad existente. "/>
    <s v="No se han manifestado al respecto. Esta afirmación es diferente a lo pactado en los acuerdos. "/>
    <n v="1"/>
    <s v="No se han manifestado al respecto. Esta afirmación es diferente a lo pactado en los acuerdos. "/>
    <n v="1"/>
    <x v="0"/>
    <n v="10"/>
    <x v="2"/>
    <n v="10"/>
    <x v="2"/>
    <n v="10"/>
  </r>
  <r>
    <x v="2"/>
    <x v="94"/>
    <x v="0"/>
    <s v="Normas partido político FARC"/>
    <x v="0"/>
    <x v="0"/>
    <s v="Fin del conflicto"/>
    <x v="5"/>
    <x v="11"/>
    <n v="2"/>
    <s v="Si bien el partido que surja de las FARC a la vida política debe tener un trato preferencial transitorio, podría revisarse su participación en los organismos de control electoral. "/>
    <s v="En el acuerdo se establecen estas medidas como incentivos para la participación política de las FARC"/>
    <n v="1"/>
    <s v="En el acuerdo se establen estas medidas como incentivos para la participación política de las FARC"/>
    <n v="1"/>
    <x v="2"/>
    <n v="5"/>
    <x v="2"/>
    <n v="10"/>
    <x v="2"/>
    <n v="10"/>
  </r>
  <r>
    <x v="2"/>
    <x v="34"/>
    <x v="0"/>
    <s v="Vocerías transitorias"/>
    <x v="0"/>
    <x v="0"/>
    <s v="Fin del conflicto"/>
    <x v="5"/>
    <x v="11"/>
    <n v="4"/>
    <s v="Estos voceros deben cumplir con cierta idoneidad: conocimiento de los acuerdos, no haber participado en delitos de lesa humanidad."/>
    <s v="El acuerdo no establece quiénes deben ser los voceros de las FARC ni los requisitos que deben cumplir"/>
    <n v="4"/>
    <s v="El acuerdo no establece quienes deben ser los voceros de las FARC ni los requisitos que deben cumplir"/>
    <n v="4"/>
    <x v="0"/>
    <n v="5"/>
    <x v="0"/>
    <n v="5"/>
    <x v="0"/>
    <n v="5"/>
  </r>
  <r>
    <x v="2"/>
    <x v="35"/>
    <x v="0"/>
    <s v="Curules"/>
    <x v="0"/>
    <x v="0"/>
    <s v="Fin del conflicto"/>
    <x v="5"/>
    <x v="11"/>
    <n v="3"/>
    <s v="No hay que negar la participación en política, teniendo en cuenta que deben haber avanzado al menos en el reconocimiento de sus delitos y avanzar en los proceso de la sanción "/>
    <s v="En el acuerdo se establecen estas medidas como incentivos para la participación política de las FARC"/>
    <n v="1"/>
    <s v="En el acuerdo se establen estas medidas como incentivos para la participación política de las FARC"/>
    <n v="1"/>
    <x v="1"/>
    <n v="0"/>
    <x v="2"/>
    <n v="10"/>
    <x v="2"/>
    <n v="10"/>
  </r>
  <r>
    <x v="2"/>
    <x v="95"/>
    <x v="0"/>
    <s v="ECOMUN"/>
    <x v="0"/>
    <x v="0"/>
    <s v="Fin del conflicto"/>
    <x v="5"/>
    <x v="11"/>
    <n v="3"/>
    <s v="La propuesta reconoce la posibilidad de componer ECOMUN, si limita la participación de excombatientes como grupo particular"/>
    <s v="Para las FARC ecomun es el  mecanismo de administración de recursos para reintegración económica y social"/>
    <n v="1"/>
    <s v="si bien hay una disposición por parte del gobierno sobre el modelo de reintegración existe también el acuerdo con las FARC de canalizar los recursos a través de ECOMUN"/>
    <n v="3"/>
    <x v="1"/>
    <n v="0"/>
    <x v="2"/>
    <n v="10"/>
    <x v="1"/>
    <n v="0"/>
  </r>
  <r>
    <x v="2"/>
    <x v="96"/>
    <x v="0"/>
    <s v="Cuerpo de Seguridad y Protección/Policía"/>
    <x v="0"/>
    <x v="0"/>
    <s v="Fin del conflicto"/>
    <x v="5"/>
    <x v="10"/>
    <n v="3"/>
    <s v="Debe haber una valoración psicológica y profesional,  no exclusivamente por parte de la policía sino por entidades como la ACR o expertos en atención a este tipo de población"/>
    <s v="La propuesta no rechaza la participación de las FARc sino que exige una valoración"/>
    <n v="3"/>
    <s v="La propuesta no rechaza la participación de las FARc sino que exige una valoración"/>
    <n v="3"/>
    <x v="1"/>
    <n v="0"/>
    <x v="1"/>
    <n v="0"/>
    <x v="1"/>
    <n v="0"/>
  </r>
  <r>
    <x v="2"/>
    <x v="42"/>
    <x v="0"/>
    <s v="Nominación miembros Comisión de la Verdad"/>
    <x v="0"/>
    <x v="0"/>
    <s v="Víctimas"/>
    <x v="2"/>
    <x v="5"/>
    <n v="1"/>
    <s v="La comisión de la verdad no debe ser nominada por partidos y movimientos políticos. "/>
    <s v="No se han pronunciado a este respecto, pero no necesariamente va en contra de los contenidos del acuerdo"/>
    <n v="3"/>
    <s v="No se han pronunciado a este respecto, pero no necesariamente va en contra de los contenidos del acuerdo"/>
    <n v="3"/>
    <x v="2"/>
    <n v="10"/>
    <x v="1"/>
    <n v="0"/>
    <x v="1"/>
    <n v="0"/>
  </r>
  <r>
    <x v="2"/>
    <x v="43"/>
    <x v="0"/>
    <s v="Participación de víctimas en medios comunitarios y en política"/>
    <x v="0"/>
    <x v="0"/>
    <s v="Víctimas"/>
    <x v="3"/>
    <x v="15"/>
    <n v="5"/>
    <s v="Acorde a lo planteado por el principio integra a sectores históricamente excluidos en los modelos de participación"/>
    <s v="Esta acorde con lo planteado en el acuerdo"/>
    <n v="5"/>
    <s v="Esta acorde con lo planteado en el acuerdo"/>
    <n v="5"/>
    <x v="0"/>
    <n v="10"/>
    <x v="0"/>
    <n v="10"/>
    <x v="0"/>
    <n v="10"/>
  </r>
  <r>
    <x v="2"/>
    <x v="43"/>
    <x v="1"/>
    <s v="Participación de víctimas en medios comunitarios y en política"/>
    <x v="0"/>
    <x v="0"/>
    <s v="Víctimas"/>
    <x v="3"/>
    <x v="6"/>
    <n v="5"/>
    <s v="Acorde a lo planteado por el principio integra a sectores históricamente excluidos en los modelos de participación"/>
    <s v="Esta acorde con lo planteado en el acuerdo"/>
    <n v="5"/>
    <s v="Esta acorde con lo planteado en el acuerdo"/>
    <n v="5"/>
    <x v="0"/>
    <n v="10"/>
    <x v="0"/>
    <n v="10"/>
    <x v="0"/>
    <n v="10"/>
  </r>
  <r>
    <x v="2"/>
    <x v="55"/>
    <x v="0"/>
    <s v="Elegibilidad política"/>
    <x v="0"/>
    <x v="0"/>
    <s v="Justicia"/>
    <x v="2"/>
    <x v="5"/>
    <n v="1"/>
    <s v="Quienes hayan sido condenados por delitos de lesa humanidad, y estén respondiendo por estos actos podrán participar en política, teniendo en cuenta el reconocimiento político de las FARC"/>
    <s v="En el acuerdo se establecen estas medidas como incentivos para la participación política de las FARC"/>
    <n v="1"/>
    <s v="el Acuerdo establece que solo se pueden lanzar a la cámara aquellos movimientos sin representación en el congreso"/>
    <n v="1"/>
    <x v="2"/>
    <n v="10"/>
    <x v="2"/>
    <n v="10"/>
    <x v="2"/>
    <n v="10"/>
  </r>
  <r>
    <x v="2"/>
    <x v="97"/>
    <x v="0"/>
    <s v="Pedagogía de los acuerdos"/>
    <x v="0"/>
    <x v="0"/>
    <s v="Implementación"/>
    <x v="4"/>
    <x v="16"/>
    <n v="3"/>
    <s v="La postura no va en detrimento de la participación, de hecho busca abrir los canales de difusión a más actores. Sin embargo, busca cooptar un mecanismo nuevo abierto a las FARC, motivo por el cual, a la vez que amplia el espectro de actores, disminuye las posibilidades para las FARC."/>
    <s v="La lucha histórica de las FARC incluye ampliar sus mecanismos para ser escuchados por la sociedad; la propuesta reduce la posibilidad de ampliar este rango."/>
    <n v="1"/>
    <s v="El gobierno esta desacuerdo mientras se mantengan las condiciones del acuerdo en cuanto al tiempo de uso y los temas de implementación acordados."/>
    <n v="3"/>
    <x v="1"/>
    <n v="0"/>
    <x v="2"/>
    <n v="10"/>
    <x v="1"/>
    <n v="0"/>
  </r>
  <r>
    <x v="2"/>
    <x v="98"/>
    <x v="0"/>
    <s v="Reconocimiento Iglesias Cristianas"/>
    <x v="1"/>
    <x v="0"/>
    <s v="Víctimas"/>
    <x v="3"/>
    <x v="15"/>
    <n v="4"/>
    <s v="El reconocimiento al sector genera en lo local una mayor fuerza de entendimiento y conciliación ya que son un actor cercano a la comunidad y tendría sentido al buscar legitimidad en el acuerdo es necesario considerar el peso que se dan como actor equiparado al lugar del estado en términos de veedor o verificador."/>
    <s v="En búsqueda de mayor mecanismos de participación"/>
    <n v="4"/>
    <s v="El establecimiento de un actor mas equiparado a las atribuciones del estado puede encontrar choques en la gestión"/>
    <n v="2"/>
    <x v="0"/>
    <n v="5"/>
    <x v="0"/>
    <n v="5"/>
    <x v="2"/>
    <n v="5"/>
  </r>
  <r>
    <x v="2"/>
    <x v="24"/>
    <x v="0"/>
    <s v="Zonas de reserva campesina"/>
    <x v="2"/>
    <x v="0"/>
    <s v="Desarrollo Rural Integral"/>
    <x v="0"/>
    <x v="0"/>
    <n v="1"/>
    <s v="va en contravía del principio de participación por medios de mecanismos que den legitimen y sostenibilidad a las medidas"/>
    <s v="Va en contra de la postura de creación de mas reservas frente a las ya constituidas"/>
    <n v="1"/>
    <s v="hace parte de los acuerdos establecidos, aunque estas no se promueven como autónomas desde este punto"/>
    <n v="1"/>
    <x v="2"/>
    <n v="10"/>
    <x v="2"/>
    <n v="10"/>
    <x v="2"/>
    <n v="10"/>
  </r>
  <r>
    <x v="2"/>
    <x v="25"/>
    <x v="0"/>
    <s v="Participación de la comunidad"/>
    <x v="2"/>
    <x v="0"/>
    <s v="Desarrollo Rural Integral"/>
    <x v="0"/>
    <x v="1"/>
    <n v="3"/>
    <s v="Es un mecanismo de participación ciudadana pero compite con la responsabilidad y programas elegidos democráticamente."/>
    <s v="El grupo asiente en la generación de programas de desarrollo territorial los cuales también caen en el cuestionamiento por parte de las asociaciones con este fin"/>
    <n v="3"/>
    <s v="es de interés del gobierno fomentar la autonomía"/>
    <n v="4"/>
    <x v="1"/>
    <n v="0"/>
    <x v="1"/>
    <n v="0"/>
    <x v="0"/>
    <n v="5"/>
  </r>
  <r>
    <x v="2"/>
    <x v="25"/>
    <x v="1"/>
    <s v="Participación de la comunidad"/>
    <x v="2"/>
    <x v="0"/>
    <s v="Desarrollo Rural Integral"/>
    <x v="3"/>
    <x v="15"/>
    <n v="3"/>
    <s v="Es un mecanismo de participación ciudadana pero compite con la responsabilidad y programas elegidos democráticamente."/>
    <s v="El grupo asiente en la generación de programas de desarrollo territorial los cuales también caen en el cuestionamiento por parte de las asociaciones con este fin"/>
    <n v="3"/>
    <s v="es de interés del gobierno fomentar la autonomía"/>
    <n v="4"/>
    <x v="1"/>
    <n v="0"/>
    <x v="1"/>
    <n v="0"/>
    <x v="0"/>
    <n v="5"/>
  </r>
  <r>
    <x v="2"/>
    <x v="99"/>
    <x v="0"/>
    <s v="Participación FARC en igualdad de condiciones"/>
    <x v="2"/>
    <x v="0"/>
    <s v="Participación política"/>
    <x v="5"/>
    <x v="11"/>
    <n v="3"/>
    <s v="Si bien el partido que surja de las FARC debe tener un trato preferencia transitorio, pues es necesario garantizar unos incentivos transitorios para que el grupo armado haga su tránsito a la vida política, es posible realizar una valoración para que esos incentivos  no vayan  en detrimento de otras fuerzas políticas."/>
    <s v="En el acuerdo se establecen estas medidas como incentivos para la participación política de las FARC"/>
    <n v="1"/>
    <s v="En el acuerdo se establen estas medidas como incentivos para la participación política de las FARC"/>
    <n v="1"/>
    <x v="1"/>
    <n v="0"/>
    <x v="2"/>
    <n v="10"/>
    <x v="2"/>
    <n v="10"/>
  </r>
  <r>
    <x v="2"/>
    <x v="100"/>
    <x v="0"/>
    <s v="Garantías ejercicio protesta"/>
    <x v="2"/>
    <x v="0"/>
    <s v="Participación política"/>
    <x v="3"/>
    <x v="15"/>
    <n v="1"/>
    <s v="Rotula la protesta asociada al disturbio concluyéndolo como un delito y no le da el peso como merece dentro de los mecanismos de participación"/>
    <s v="El grupo es promotor de la protesta social"/>
    <n v="1"/>
    <s v="El gobierno esta de acuerdo con promover la protesta como uno de los mecanismos de participación sin encasillar en este en un delito asociado a los disturbios"/>
    <n v="1"/>
    <x v="2"/>
    <n v="10"/>
    <x v="2"/>
    <n v="10"/>
    <x v="2"/>
    <n v="10"/>
  </r>
  <r>
    <x v="2"/>
    <x v="101"/>
    <x v="0"/>
    <s v="Delitos de lesa humanidad"/>
    <x v="2"/>
    <x v="0"/>
    <s v="Participación política"/>
    <x v="5"/>
    <x v="11"/>
    <n v="1"/>
    <s v="Quienes hayan sido condenados por delitos de lesa humanidad, y estén respondiendo por estos actos podrán participar en política, teniendo en cuenta el reconocimiento político de las FARC."/>
    <s v="En el acuerdo se establecen estas medidas como incentivos para la participación política de las FARC"/>
    <n v="1"/>
    <s v="En el acuerdo se establen estas medidas como incentivos para la participación política de las FARC"/>
    <n v="1"/>
    <x v="2"/>
    <n v="10"/>
    <x v="2"/>
    <n v="10"/>
    <x v="2"/>
    <n v="10"/>
  </r>
  <r>
    <x v="2"/>
    <x v="102"/>
    <x v="0"/>
    <s v="Derecho libertad de expresión"/>
    <x v="2"/>
    <x v="0"/>
    <s v="Fin del conflicto"/>
    <x v="5"/>
    <x v="10"/>
    <n v="2"/>
    <s v="No afecta los mecanismos de participación, y trasciende a temas de verdad y justicia."/>
    <s v="A las FARC les interesa que todos los actores del conflicto sean juzgados por igual"/>
    <n v="1"/>
    <s v="El gobierno entiende la necesidad de incluir a todos loas actores y la lucha contra los crímenes asociados al conflicto."/>
    <n v="1"/>
    <x v="2"/>
    <n v="5"/>
    <x v="2"/>
    <n v="10"/>
    <x v="2"/>
    <n v="10"/>
  </r>
  <r>
    <x v="2"/>
    <x v="67"/>
    <x v="0"/>
    <s v="Financiamiento de reparación de víctimas"/>
    <x v="2"/>
    <x v="0"/>
    <s v="Política de drogas"/>
    <x v="5"/>
    <x v="11"/>
    <n v="5"/>
    <s v="Ninguna actividad política podrá financiarse con recursos provenientes de rentas ilegales o criminales. "/>
    <s v="Las Farc han manifestado su disposición para reparar las víctimas, no se conoce su posición frente al uso de sus recursos en la financiación de su campaña política"/>
    <n v="3"/>
    <s v="El gobierno ha señalado que las FARC deben cerrar todo vínculo con actividades ilegales"/>
    <n v="5"/>
    <x v="0"/>
    <n v="10"/>
    <x v="1"/>
    <n v="0"/>
    <x v="0"/>
    <n v="10"/>
  </r>
  <r>
    <x v="2"/>
    <x v="103"/>
    <x v="0"/>
    <s v="Participación representante oposición"/>
    <x v="3"/>
    <x v="0"/>
    <s v="Implementación"/>
    <x v="4"/>
    <x v="7"/>
    <n v="4"/>
    <s v="EL rol de ese representante de la oposición política al proceso debe estar claramente definido y centrado en el cumplimiento de lo pactado, mas no en la incorporación de nuevas propuestas. El proceso de elección del representante debe hacerse de manera amplia. "/>
    <s v="El acuerdo no incluye esta figura, pero podría ser aceptada"/>
    <n v="3"/>
    <s v="El acuerdo no incluye esta figura, pero podría ser aceptada"/>
    <n v="3"/>
    <x v="0"/>
    <n v="5"/>
    <x v="1"/>
    <n v="0"/>
    <x v="1"/>
    <n v="0"/>
  </r>
  <r>
    <x v="2"/>
    <x v="104"/>
    <x v="0"/>
    <s v="Papel de la mujer"/>
    <x v="4"/>
    <x v="0"/>
    <s v="Ideología/Enfoque de género"/>
    <x v="3"/>
    <x v="6"/>
    <n v="5"/>
    <s v="incluye a la mujer como esta pactado en el acuerdo como actor político y social dentro de la construcción de una paz estable y duradera. Aun así es de considerar que esto ya es un derecho establecido en la constitución y de libre ejercicio tanto para la mujer como para otras sectores históricamente excluidos."/>
    <s v="El grupo incluye como actor a la mujer y están de acuerdo con su participación"/>
    <n v="5"/>
    <s v="El gobierno incluye a todo ciudadano en los mecanismos de participación sin importar su condición o preferencia"/>
    <n v="5"/>
    <x v="0"/>
    <n v="10"/>
    <x v="0"/>
    <n v="10"/>
    <x v="0"/>
    <n v="10"/>
  </r>
  <r>
    <x v="2"/>
    <x v="104"/>
    <x v="1"/>
    <s v="Papel de la mujer"/>
    <x v="4"/>
    <x v="0"/>
    <s v="Ideología/Enfoque de género"/>
    <x v="4"/>
    <x v="7"/>
    <n v="5"/>
    <s v="El reconocimiento de la mujer debe estar garantizado en todo momento, al igual que el de  otros grupos poblacionales tales como la comunidad LGTBI."/>
    <s v="El acuerdo contempla toda una serie de apreciaciones desde el enfoque de género. No se pone en duda el reconocimiento del papel de la mujer siempre y cuando no se sacrifiquen otros grupos poblacionales"/>
    <n v="3"/>
    <s v="El acuerdo contempla toda una serie de apreciaciones desde el enfoque de género. No se pone en duda el reconocimiento del papel de la mujer siempre y cuando no se sacrifiquen otros grupos poblacionales"/>
    <n v="3"/>
    <x v="0"/>
    <n v="10"/>
    <x v="1"/>
    <n v="0"/>
    <x v="1"/>
    <n v="0"/>
  </r>
  <r>
    <x v="2"/>
    <x v="81"/>
    <x v="0"/>
    <s v="Participación y partidos políticos"/>
    <x v="4"/>
    <x v="0"/>
    <s v="Participación política"/>
    <x v="5"/>
    <x v="11"/>
    <n v="3"/>
    <s v="Quienes hayan sido condenados por delitos de lesa humanidad, y estén respondiendo por estos actos podrán participar en política, teniendo en cuenta el reconocimiento político de las FARC. Debe haber una ley de aministía para quienes hayan cometido delitos políticos y conexos, quienes puedan participar de esa amnistía puede participar en política. Los nexos de los partidos y movimientos políticos con grupos armados ilegales, deben ser evaluados por el mecanismo de justicia pactado. "/>
    <s v="En el acuerdo se establecen estas medidas como incentivos para la participación política de las FARC"/>
    <n v="1"/>
    <s v="En el acuerdo se establen estas medidas como incentivos para la participación política de las FARC"/>
    <n v="1"/>
    <x v="1"/>
    <n v="0"/>
    <x v="2"/>
    <n v="10"/>
    <x v="2"/>
    <n v="10"/>
  </r>
  <r>
    <x v="2"/>
    <x v="105"/>
    <x v="0"/>
    <s v="Circunscripciones transitorias de paz"/>
    <x v="4"/>
    <x v="0"/>
    <s v="Participación política"/>
    <x v="3"/>
    <x v="6"/>
    <n v="1"/>
    <s v="La ampliación democrática pasa por incluir nuevas fuerzas y representaciones políticas. Esto no sólo se logra creando nuevas circunscripciones, sino también permitiendo que  fuerzas políticas diferentes a las que tienen asiento en el congreso, y que sean de caracter regional, tengan representación en la rama legislativa."/>
    <s v="el Acuerdo establece que sólo se pueden lanzar a la cámara aquellos movimientos sin representación en el congreso"/>
    <n v="1"/>
    <s v="el Acuerdo establece que sólo se pueden lanzar a la cámara aquellos movimientos sin representación en el congreso"/>
    <n v="1"/>
    <x v="2"/>
    <n v="10"/>
    <x v="2"/>
    <n v="10"/>
    <x v="2"/>
    <n v="10"/>
  </r>
  <r>
    <x v="2"/>
    <x v="105"/>
    <x v="1"/>
    <s v="Circunscripciones transitorias de paz"/>
    <x v="4"/>
    <x v="0"/>
    <s v="Participación política"/>
    <x v="5"/>
    <x v="6"/>
    <n v="1"/>
    <s v="La ampliación democrática pasa por incluir nuevas fuerzas y representaciones políticas. Esto no sólo se logra creando nuevas circunscripciones, sino también permitiendo que  fuerzas políticas diferentes a las que tienen asiento en el congreso, y que sean de caracter regional, tengan representación en la rama legislativa."/>
    <s v="el Acuerdo establece que sólo se pueden lanzar a la cámara aquellos movimientos sin representación en el congreso"/>
    <n v="1"/>
    <s v="el Acuerdo establece que sólo se pueden lanzar a la cámara aquellos movimientos sin representación en el congreso"/>
    <n v="1"/>
    <x v="2"/>
    <n v="10"/>
    <x v="2"/>
    <n v="10"/>
    <x v="2"/>
    <n v="10"/>
  </r>
  <r>
    <x v="2"/>
    <x v="106"/>
    <x v="0"/>
    <s v="Que los derechos de participación en política de los condenados por graves delitos se recuperen progresivamente tras el cumplimiento efectivo de la pena. Esto en la práctica implicaría que esos condenados no podrían ser candidatos en elección alguna antes del 2022. Para entonces el grueso de las sanciones, erradicación de narcotráfico y desminado debería haberse completado y la sociedad podrá juzgar el cumplimiento de lo acordado."/>
    <x v="7"/>
    <x v="1"/>
    <s v="Participación politica"/>
    <x v="5"/>
    <x v="11"/>
    <n v="5"/>
    <s v="Quienes hayan sido condenados por delitos de lesa humanidad, y estén respondiendo por estos actos podrán participar en política, teniendo en cuenta el reconocimiento político de las FARC. Debe haber una ley de aministía para quienes hayan cometido delitos políticos y conexos, quienes puedan participar de esa amnistía pueden participar en política.  "/>
    <s v="En el acuerdo se establecen estas medidas como incentivos para la participación política de las FARC"/>
    <n v="1"/>
    <s v="En el acuerdo se establen estas medidas como incentivos para la participación política de las FARC"/>
    <n v="1"/>
    <x v="0"/>
    <n v="10"/>
    <x v="2"/>
    <n v="10"/>
    <x v="2"/>
    <n v="10"/>
  </r>
  <r>
    <x v="2"/>
    <x v="107"/>
    <x v="0"/>
    <s v="Asegurar la participación plural de las autoridades y comunidades en las instancias de seguimiento e implementación de los Acuerdos, sin limitar las competencias de las autoridades locales ni permitir el monopolio de ex guerrilleros de las Farc en las mismas. "/>
    <x v="7"/>
    <x v="1"/>
    <s v="Participación politica"/>
    <x v="4"/>
    <x v="7"/>
    <n v="4"/>
    <s v="La propuesta se relaciona con la participación de las autoridades locales en el proceso de implementación, por lo que tendría que ver con el punto 2 y punto 6 del Acuerdo."/>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 las FARC para saber si están de acuerdo con lo que plantea la propuesta. La calificación se basa entonces en lo que dice el Acuerdo Final, donde no se menciona este tema."/>
    <n v="2"/>
    <x v="0"/>
    <n v="5"/>
    <x v="2"/>
    <n v="10"/>
    <x v="2"/>
    <n v="5"/>
  </r>
  <r>
    <x v="2"/>
    <x v="108"/>
    <x v="0"/>
    <s v="Cogobierno: Consideran que la creación de juntas, comisiones y distintas instancias que optan por la democracia participativa como método de funcionamiento crea una especie de Estado paralelo o Para-Estado, ya que le quita responsabilidades y funciones propias del Estado o de las autoridades locales para otorgárselas a estas “instituciones” que se crean. "/>
    <x v="10"/>
    <x v="1"/>
    <s v="Participación politica"/>
    <x v="3"/>
    <x v="15"/>
    <n v="1"/>
    <m/>
    <s v="La legitimidad de la institución es importante para asegurar el proceso de implementación y garantizar la sostenibilidad"/>
    <n v="1"/>
    <s v="No se considera equipara las funciones y responsabilidades del gobierno en otras instancias de asociación"/>
    <n v="1"/>
    <x v="2"/>
    <n v="10"/>
    <x v="2"/>
    <n v="10"/>
    <x v="2"/>
    <n v="10"/>
  </r>
  <r>
    <x v="2"/>
    <x v="109"/>
    <x v="0"/>
    <s v="Elegibilidad política, sugerimos la posibilidad de que el acuerdo definitivo precise la secuencia entre el cumplimiento de la sanción y la posibilidad de participar en política para todos los casos de competencia de la Jurisdicción Especial para la Paz. Para tal efecto se sugiere explorar la posibilidad de incluir en el acuerdo definitivo elementos como los siguientes: i) Garantizar que quienes sean amnistiados o respecto de quienes se renuncie a la acción penal puedan participar en política a partir de la resolución de su situación jurídica; ii) Establecer que no habrá participación política durante el cumplimiento de la sanción; y iii) Señalar que en los casos de los comandantes de las FARC que ya han sido condenados en la justicia ordinaria por delitos no amnistiables, estos solo podrán participar en política una vez hayan cumplido la restricción efectiva de la libertad de 5 a 8 años, contada a partir del día D + 181."/>
    <x v="11"/>
    <x v="1"/>
    <s v="Participación politica"/>
    <x v="5"/>
    <x v="11"/>
    <n v="5"/>
    <s v="Quienes hayan sido condenados por delitos de lesa humanidad, y estén respondiendo por estos actos podrán participar en política, teniendo en cuenta el reconocimiento político de las FARC. Debe haber una ley de aministía para quienes hayan cometido delitos políticos y conexos, quienes puedan participar de esa amnistía, pueden participar en política. "/>
    <s v="En el acuerdo se establecen estas medidas como incentivos para la participación política de las FARC"/>
    <n v="1"/>
    <s v="En el acuerdo se establecen estas medidas como incentivos para la participación política de las FARC"/>
    <n v="1"/>
    <x v="0"/>
    <n v="10"/>
    <x v="2"/>
    <n v="10"/>
    <x v="2"/>
    <n v="10"/>
  </r>
  <r>
    <x v="2"/>
    <x v="110"/>
    <x v="0"/>
    <s v="Reflexiones finales:_x000a_Nos expresan que consideran que este acuerdo debe ser la base de la renegociación y no se debe_x000a_perder el trabajo de estos últimos años. Sin embargo, consideran que una buena opción es que_x000a_dicho acuerdo pase por el congreso y allí sea debatido y modificado de ser necesario._x000a_De igual manera, dijeron que si las víctimas sienten que sus derechos están siendo respetados al_x000a_máximo posible y que hay una protección de las instituciones no tendrían problema en aceptar el_x000a_acuerdo."/>
    <x v="10"/>
    <x v="1"/>
    <s v="Renegociación"/>
    <x v="4"/>
    <x v="7"/>
    <n v="5"/>
    <s v="Va en concordancia con la propuesta de integrar mecanismos de participación que no se limiten a actores específicos, de esta manera se blinda la verificación de los acuerdos en términos de legitimidad y sostenibilidad"/>
    <s v="En términos de confianza la ratificación de los actores convenidos genera seguridad en la continuidad de los acuerdos, la intervención de otros actor será un riesgo en la implementación. Los actores en este proceso deben ser de confianza de las dos partes."/>
    <n v="2"/>
    <s v="Se requiere que los controles sobre la implementación sean generados por actores de confianza sobre la legitimidad y sostenibilidad de la implementación que le den seguridad al sistema veedor"/>
    <n v="2"/>
    <x v="0"/>
    <n v="10"/>
    <x v="2"/>
    <n v="5"/>
    <x v="2"/>
    <n v="5"/>
  </r>
  <r>
    <x v="3"/>
    <x v="3"/>
    <x v="0"/>
    <s v="Participación ciudadana"/>
    <x v="0"/>
    <x v="0"/>
    <s v="Desarrollo Rural Integral"/>
    <x v="3"/>
    <x v="15"/>
    <n v="5"/>
    <s v=" En relación a la promoción de una participación politica amplia e instituciones democraticas, y en esa medida reconoce los derechos politicos. Promueve el derecho a la participación politica."/>
    <s v="Involucra mas sectores de la sociedad"/>
    <n v="5"/>
    <s v="Se apoya la apertura del dilogo nacional con consectores politicos y sociales que tienen reparos"/>
    <n v="5"/>
    <x v="0"/>
    <n v="10"/>
    <x v="0"/>
    <n v="10"/>
    <x v="0"/>
    <n v="10"/>
  </r>
  <r>
    <x v="3"/>
    <x v="8"/>
    <x v="0"/>
    <s v="Zonas de Reserva Campesina"/>
    <x v="0"/>
    <x v="0"/>
    <s v="Desarrollo Rural Integral"/>
    <x v="0"/>
    <x v="0"/>
    <n v="2"/>
    <s v="Si bien pretende la inclusion de una generalidad de campesinos no esta reconociendo los diferenciales territoriales."/>
    <s v="El discruso de las FARC se propone lacreacion de zonas dereservas campesinas y estova en contra."/>
    <n v="1"/>
    <s v="No fue una prioridad para el gobierno a pesar quese incluyo, hizo parte de los pendientes de ultimo momento"/>
    <n v="2"/>
    <x v="2"/>
    <n v="5"/>
    <x v="2"/>
    <n v="10"/>
    <x v="2"/>
    <n v="5"/>
  </r>
  <r>
    <x v="3"/>
    <x v="111"/>
    <x v="0"/>
    <s v="Estatuto de la Oposición"/>
    <x v="0"/>
    <x v="0"/>
    <s v="Participación política"/>
    <x v="3"/>
    <x v="8"/>
    <n v="4"/>
    <s v="Propuesta para que el estatuto de la oposicion incluya una amplitud de actores y movimientos sociales. *El término &quot;fuerza política&quot; se restringe a partidos politicos establecidos y no considera movimientos socialesque tambien pueden hacer parte de la oposición"/>
    <s v="Las FARC sonlos principales promotores de este estatuto, pero como esta redactada la propuesta de CD se le quita protagonismo a las FARC con lo que no coincidirian."/>
    <n v="3"/>
    <s v="No esta encontraposición con elestatuto de oposición planteado"/>
    <n v="4"/>
    <x v="0"/>
    <n v="5"/>
    <x v="1"/>
    <n v="0"/>
    <x v="0"/>
    <n v="5"/>
  </r>
  <r>
    <x v="3"/>
    <x v="32"/>
    <x v="0"/>
    <s v="Precisión protesta social y política"/>
    <x v="0"/>
    <x v="0"/>
    <s v="Participación política"/>
    <x v="3"/>
    <x v="8"/>
    <n v="1"/>
    <s v="Se esta restringiendo un derecho que es el de la protesta pacifica, sin embargo en esta propuesta el termino protesta pacifica no es claro."/>
    <s v="Es una posición contraria porque quieren la plenituddel  derecho a la protesta (Entrevista Ivan Marquez, Daniel Coronel)"/>
    <n v="1"/>
    <s v="La posición es cercana porque es contitucional pero el gobierno puede convertirse en algpun momento en a oposición. Hay que tener en cuenta que el sujeto es la ciudadania pero no le reconoce esta posibilidad a las FARC."/>
    <n v="3"/>
    <x v="2"/>
    <n v="10"/>
    <x v="2"/>
    <n v="10"/>
    <x v="1"/>
    <n v="0"/>
  </r>
  <r>
    <x v="3"/>
    <x v="112"/>
    <x v="0"/>
    <s v="Tratamiento a droga"/>
    <x v="0"/>
    <x v="0"/>
    <s v="Política de drogas"/>
    <x v="1"/>
    <x v="3"/>
    <n v="1"/>
    <s v="Esta en contra del principio porque hay una evidente oposición a los DDHH especificamente sobre el tratamiento diferenciado, enfoque territorial incluso en contra de la constitución y el ordenamiento colombiano. Se mediria de la misma manera a toda la cadena de producción de droga. "/>
    <s v="Posición opuesta; reconoce que la logica de las dorgas tiene matices frente a los cuales se les debe aplicar determinadas politicas. "/>
    <n v="1"/>
    <s v="Es contraria porque transguede el orden constitucional en la materia. "/>
    <n v="1"/>
    <x v="2"/>
    <n v="10"/>
    <x v="2"/>
    <n v="10"/>
    <x v="2"/>
    <n v="10"/>
  </r>
  <r>
    <x v="3"/>
    <x v="112"/>
    <x v="1"/>
    <s v="Tratamiento a droga"/>
    <x v="0"/>
    <x v="0"/>
    <s v="Política de drogas"/>
    <x v="1"/>
    <x v="4"/>
    <n v="1"/>
    <s v="Esta en contra del principio porque hay una evidente oposición a los DDHH especificamente sobre el tratamiento diferenciado, enfoque territorial incluso en contra de la constitución y el ordenamiento colombiano. Se mediria de la misma manera a toda la cadena de producción de droga. "/>
    <s v="Posición opuesta; reconoce que la logica de las dorgas tiene matices frente a los cuales se les debe aplicar determinadas politicas. "/>
    <n v="1"/>
    <s v="Es contraria porque transguede el orden constitucional en la materia. "/>
    <n v="1"/>
    <x v="2"/>
    <n v="10"/>
    <x v="2"/>
    <n v="10"/>
    <x v="2"/>
    <n v="10"/>
  </r>
  <r>
    <x v="3"/>
    <x v="112"/>
    <x v="1"/>
    <s v="Tratamiento a droga"/>
    <x v="0"/>
    <x v="0"/>
    <s v="Política de drogas"/>
    <x v="1"/>
    <x v="12"/>
    <n v="1"/>
    <s v="Esta en contra del principio porque hay una evidente oposición a los DDHH especificamente sobre el tratamiento diferenciado, enfoque territorial incluso en contra de la constitución y el ordenamiento colombiano. Se mediria de la misma manera a toda la cadena de producción de droga. "/>
    <s v="Posición opuesta; reconoce que la logica de las dorgas tiene matices frente a los cuales se les debe aplicar determinadas politicas. "/>
    <n v="1"/>
    <s v="Es contraria porque transguede el orden constitucional en la materia. "/>
    <n v="1"/>
    <x v="2"/>
    <n v="10"/>
    <x v="2"/>
    <n v="10"/>
    <x v="2"/>
    <n v="10"/>
  </r>
  <r>
    <x v="3"/>
    <x v="43"/>
    <x v="0"/>
    <s v="Participación de víctimas en medios comunitarios y en política"/>
    <x v="0"/>
    <x v="0"/>
    <s v="Víctimas"/>
    <x v="3"/>
    <x v="6"/>
    <n v="5"/>
    <s v="Coincide con el principio y es armonico con el texto del acuerdo. Acceso a la información y medios."/>
    <s v="Criterio incluidoen el acuerdo"/>
    <n v="5"/>
    <s v="Criterio incluido en el acuerdo"/>
    <n v="5"/>
    <x v="0"/>
    <n v="10"/>
    <x v="0"/>
    <n v="10"/>
    <x v="0"/>
    <n v="10"/>
  </r>
  <r>
    <x v="3"/>
    <x v="62"/>
    <x v="0"/>
    <s v="Reconocimiento de líderes cristianos como víctimas"/>
    <x v="1"/>
    <x v="0"/>
    <s v="Víctimas"/>
    <x v="2"/>
    <x v="5"/>
    <n v="5"/>
    <s v="Independientemente de la causa, si hay un hecho victimizante se  ledebe otorgarla categoriade victimas. No debe haber discriminación a razon  de, en terminos dederechos. No solamente es para cristianos sino para todas las personas y comunidades religiosas en general. "/>
    <s v="Es una posicion cercana, pero su atributo de lider cristiano no implica un enfoque diferencial."/>
    <n v="4"/>
    <s v="Coincide porque se esta reconociendo un derecho"/>
    <n v="4"/>
    <x v="0"/>
    <n v="10"/>
    <x v="0"/>
    <n v="5"/>
    <x v="0"/>
    <n v="5"/>
  </r>
  <r>
    <x v="3"/>
    <x v="19"/>
    <x v="0"/>
    <s v="Enfoque diferencial comunidad religiosa"/>
    <x v="1"/>
    <x v="0"/>
    <s v="Víctimas"/>
    <x v="2"/>
    <x v="14"/>
    <n v="5"/>
    <s v="Coincide y es armonico con la propuesta respecto a la protección y libertad religiosa. Pero esto no es competencia de un acuerdo con las FARC sino de regulación constitucional, esto lo debe decidir la Corte. Sin embargo esto genera inquietud respecto al efecto diferenciador por la preocupación de la inclusión de otras poblaciones en el acuerdo y es complejo incluir a todas las colectividades seria atomizar la discusión.  En terminos sistematicos hay que tener en cuenta las exclusiones que historicamente ha hecho la sociedad. "/>
    <s v="Hay cercania porque no se oponen a la inclusion."/>
    <n v="4"/>
    <s v="La posición del gobierno ha incluido aesta población y ha recibido sus propuestas."/>
    <n v="4"/>
    <x v="0"/>
    <n v="10"/>
    <x v="0"/>
    <n v="5"/>
    <x v="0"/>
    <n v="5"/>
  </r>
  <r>
    <x v="3"/>
    <x v="98"/>
    <x v="0"/>
    <s v="Reconocimiento Iglesias Cristianas"/>
    <x v="1"/>
    <x v="0"/>
    <s v="Víctimas"/>
    <x v="2"/>
    <x v="14"/>
    <n v="5"/>
    <s v="Es coherente con el principio orque es la inclusi´´on de estas igleasias en los procesos deconstrucción de paz."/>
    <s v="Coincide con su posición"/>
    <n v="4"/>
    <s v="Coincide con su posición , el gobierno es abierto con todos los grupos que quieran ser participes en procesos de construcción de paz"/>
    <n v="4"/>
    <x v="0"/>
    <n v="10"/>
    <x v="0"/>
    <n v="5"/>
    <x v="0"/>
    <n v="5"/>
  </r>
  <r>
    <x v="3"/>
    <x v="113"/>
    <x v="0"/>
    <s v="Reconocimiento de los derechos"/>
    <x v="1"/>
    <x v="0"/>
    <s v="Ideología/Enfoque de género"/>
    <x v="2"/>
    <x v="14"/>
    <n v="1"/>
    <s v="Aunque su enfoque es sobre el reconocimiento de los derechos, desconoce y limita otros, lo que implica una tensión de derechos. No atañe  a la cuestion del conflicto, sino a tematicas del funcionamiento de la sociedad a partir de subjetividades morales."/>
    <s v="En declaraciones recientesde Vitoria Sandino se defendio la inclusión del enfoque degenero tal y como quedo y que no estarian dispuestosa renegociarla por ningun motivo"/>
    <n v="1"/>
    <s v="Ha  manifestado que es importante para el reconocimiento de los derechos de las mujeres pero no se concretado una posición definitiva sobre renegociar este punto."/>
    <n v="2"/>
    <x v="2"/>
    <n v="10"/>
    <x v="2"/>
    <n v="10"/>
    <x v="2"/>
    <n v="5"/>
  </r>
  <r>
    <x v="3"/>
    <x v="114"/>
    <x v="0"/>
    <s v="Concepto de familia"/>
    <x v="1"/>
    <x v="0"/>
    <s v="Ideología/Enfoque de género"/>
    <x v="2"/>
    <x v="14"/>
    <n v="1"/>
    <s v="No coincide con el principio porque se esta haciendo una calificación a partir de un sistema de creencias; esto no atañe al nucleo del conflicto armado.Este tipo de propuestas retrocede los avanes sociales y politicos en este sentido."/>
    <s v="Las FARC no han incluido en sus manifestaciones,una posición definitiva sobre esta materia. La discusión tiene matices diferentes a lo que atañe al conflicto."/>
    <n v="1"/>
    <s v="Esta materia no stañe al conflicto armado,sin embargo la Corte Cosntitucional ya ha reconocido que la unica familia no es hombre - mujer, esta propuesta no es coherente con el marco juridico colombiano."/>
    <n v="1"/>
    <x v="2"/>
    <n v="10"/>
    <x v="2"/>
    <n v="10"/>
    <x v="2"/>
    <n v="10"/>
  </r>
  <r>
    <x v="3"/>
    <x v="115"/>
    <x v="0"/>
    <s v="Eliminación identidad de género y orientación sexual diversa"/>
    <x v="1"/>
    <x v="0"/>
    <s v="Ideología/Enfoque de género"/>
    <x v="2"/>
    <x v="14"/>
    <n v="1"/>
    <s v="Va en contra  del principio porque desconoce derechos de la orientaación sexual diversa."/>
    <s v="En declaraciones recientesde Vitoria Sandino se defendio la inclusión del enfoque degenero tal y como quedo y que no estarian dispuestosa renegociarla por ningun motivo"/>
    <n v="1"/>
    <s v="Ha  manifestado que es importante para el reconocimiento de los derechos de las mujeres pero no se concretado una posición definitiva sobre renegociar este punto."/>
    <n v="1"/>
    <x v="2"/>
    <n v="10"/>
    <x v="2"/>
    <n v="10"/>
    <x v="2"/>
    <n v="10"/>
  </r>
  <r>
    <x v="3"/>
    <x v="22"/>
    <x v="0"/>
    <s v="Fondo de tierras"/>
    <x v="2"/>
    <x v="0"/>
    <s v="Desarrollo Rural Integral"/>
    <x v="0"/>
    <x v="0"/>
    <n v="5"/>
    <s v="Coincide con el principio por el reconocimiento del derecho a la tierra. Es la materilalización de la reivindicación de un derecho y es incluyente. Se esta haciendo es referenciaa la segunda parte de la propuesta."/>
    <s v="Coincide con su posición aunque no lo limitan unicamente a victimas."/>
    <n v="3"/>
    <s v="El gobierno incluye esta posición,esta dentro de los estandares negociados en los acuerdos aunque no se límitaa las víctimas."/>
    <n v="4"/>
    <x v="0"/>
    <n v="10"/>
    <x v="1"/>
    <n v="0"/>
    <x v="0"/>
    <n v="5"/>
  </r>
  <r>
    <x v="3"/>
    <x v="24"/>
    <x v="0"/>
    <s v="Zonas de reserva campesina"/>
    <x v="2"/>
    <x v="0"/>
    <s v="Desarrollo Rural Integral"/>
    <x v="0"/>
    <x v="0"/>
    <n v="1"/>
    <s v="Se vincula con el derecho a la autodeterminación pero no es armonico"/>
    <s v="Su posición es defender las zonas de reserva campesina"/>
    <n v="1"/>
    <s v="El gobierno tiene una posiciónneutra al respecto, y esta influenciiado directamente por los empresarios."/>
    <n v="3"/>
    <x v="2"/>
    <n v="10"/>
    <x v="2"/>
    <n v="10"/>
    <x v="1"/>
    <n v="0"/>
  </r>
  <r>
    <x v="3"/>
    <x v="100"/>
    <x v="0"/>
    <s v="Garantías ejercicio protesta"/>
    <x v="2"/>
    <x v="0"/>
    <s v="Participación política"/>
    <x v="3"/>
    <x v="15"/>
    <n v="1"/>
    <s v="Se acerca con el principio pero esta criminalizando la protesta y limitando el ejercicio de un derecho."/>
    <s v=" Esta en contra de la posición de las FARC porque  esta criminalizando la protesta y limitando el ejercicio de un derecho."/>
    <n v="1"/>
    <s v="El gobierno garantiza el ejercicio  a la protesta y esta propuesta es opuesta al articulo18 de la constitución."/>
    <n v="2"/>
    <x v="2"/>
    <n v="10"/>
    <x v="2"/>
    <n v="10"/>
    <x v="2"/>
    <n v="5"/>
  </r>
  <r>
    <x v="3"/>
    <x v="102"/>
    <x v="0"/>
    <s v="Derecho libertad de expresión"/>
    <x v="2"/>
    <x v="0"/>
    <s v="Fin del conflicto"/>
    <x v="5"/>
    <x v="10"/>
    <n v="5"/>
    <s v="Es coherente con el principio porque esta defendiendo el derecho a la libre expresióny no criminalizar a nadie frentea una opinión politica. Sin embargo es iportante tener en cuenta que este no es el principio de la Unidad."/>
    <s v="Las FARC acordocon el  gobierno en el acuerdo no criminalizar ni estigmatizar en razon de posturas políticas."/>
    <n v="5"/>
    <s v="Las FARC acordocon el  gobierno en el acuerdo no criminalizar ni estigmatizar en razon de posturas políticas."/>
    <n v="5"/>
    <x v="0"/>
    <n v="10"/>
    <x v="0"/>
    <n v="10"/>
    <x v="0"/>
    <n v="10"/>
  </r>
  <r>
    <x v="3"/>
    <x v="116"/>
    <x v="0"/>
    <s v="Pacto por el respeto"/>
    <x v="2"/>
    <x v="0"/>
    <s v="Ideología/Enfoque de género"/>
    <x v="2"/>
    <x v="14"/>
    <n v="5"/>
    <s v="Es coherente en  terminos de derechos humanos y al marco juridico colombiano. Se asume lafamilia con la definición de la corte ya que la proppuesta no hace claridad sobre ello."/>
    <s v="Es coherente en  terminos de derechos humanos y al marco juridico colombiano. Se asume lafamilia con la definición de la corte ya que la proppuesta no hace claridad sobre ello."/>
    <n v="5"/>
    <s v="Es coherente en  terminos de derechos humanos y al marco juridico colombiano. Se asume lafamilia con la definición de la corte ya que la proppuesta no hace claridad sobre ello."/>
    <n v="5"/>
    <x v="0"/>
    <n v="10"/>
    <x v="0"/>
    <n v="10"/>
    <x v="0"/>
    <n v="10"/>
  </r>
  <r>
    <x v="3"/>
    <x v="28"/>
    <x v="0"/>
    <s v="Enfoque diferencial para igualdad"/>
    <x v="3"/>
    <x v="0"/>
    <s v="Ideología/Enfoque de género"/>
    <x v="2"/>
    <x v="14"/>
    <n v="2"/>
    <s v="Al vincular el enfoque de genero con mujeres, esta deconociendo el derecho del resto de población; hay una trampa de discruso porque se pone en los mismos terminos enfoque de genero y enfoque diferencial y son conceptos diferentes."/>
    <s v="En declaraciones recientesde Vitoria Sandino se defendio la inclusión del enfoque degenero tal y como quedo y que no estarian dispuestosa renegociarla por ningun motivo"/>
    <n v="1"/>
    <s v="Ha  manifestado que es importante para el reconocimiento de los derechos de las mujeres pero no se concretado una posición definitiva sobre renegociar este punto."/>
    <n v="1"/>
    <x v="2"/>
    <n v="5"/>
    <x v="2"/>
    <n v="10"/>
    <x v="2"/>
    <n v="10"/>
  </r>
  <r>
    <x v="3"/>
    <x v="117"/>
    <x v="0"/>
    <s v="No ambigüedad ideología de género"/>
    <x v="4"/>
    <x v="0"/>
    <s v="Ideología/Enfoque de género"/>
    <x v="2"/>
    <x v="14"/>
    <n v="1"/>
    <s v="Cuando se hace referencia en la propuesta a la ambbieguedad es porque en algunos casos se refiere a derechos de las mujeres y a diversidad sexual. La propuesta defiende que solo se haga referencia a derechos de las mujeres y afectan el reconocimiento de los derechos de esos grupos diferentes a mujeres."/>
    <s v="En declaraciones recientesde Vitoria Sandino se defendio la inclusión del enfoque degenero tal y como quedo y que no estarian dispuestosa renegociarla por ningun motivo"/>
    <n v="1"/>
    <s v="Ha  manifestado que es importante para el reconocimiento de los derechos de las mujeres pero no se concretado una posición definitiva sobre renegociar este punto."/>
    <n v="1"/>
    <x v="2"/>
    <n v="10"/>
    <x v="2"/>
    <n v="10"/>
    <x v="2"/>
    <n v="10"/>
  </r>
  <r>
    <x v="3"/>
    <x v="104"/>
    <x v="0"/>
    <s v="Papel de la mujer"/>
    <x v="4"/>
    <x v="0"/>
    <s v="Ideología/Enfoque de género"/>
    <x v="2"/>
    <x v="14"/>
    <n v="5"/>
    <s v="Es coherente con el principio porque es incluyente con el rol de la mujer. Aunque hay que resaltar el papel de otros matices de género."/>
    <s v="Se reconoce el papel de la mujer pero este reconocimiento no debe menoscabar al resto de la población ni el enfoque de gennero."/>
    <n v="5"/>
    <s v="En terminosde reconocimiento de la mujer es congruente con la posición del gobierno por la situación historica ante la sociedad y dentro del conflicto armado, pero igualmente no hay que desconocer al resto de la población ni el enfoque de genero."/>
    <n v="5"/>
    <x v="0"/>
    <n v="10"/>
    <x v="0"/>
    <n v="10"/>
    <x v="0"/>
    <n v="10"/>
  </r>
  <r>
    <x v="3"/>
    <x v="118"/>
    <x v="0"/>
    <s v="Enfoque familia"/>
    <x v="4"/>
    <x v="0"/>
    <s v="Ideología/Enfoque de género"/>
    <x v="2"/>
    <x v="14"/>
    <n v="1"/>
    <s v="Aplica al principio de derechos pero se distancia de  la lógica porque desde la perspectiva de Alejandro Ordoñez el enfoque de fmailia esta en contravia del concepto reconocido por la Corte Constitucional."/>
    <s v="Es un enfoque sobre el cual o se abordo la discusión de la Habana. Esta categorización emana de la construcción moral  de Ordoñez.  La Corte Constitucional ya se ha manifestado frente al concepto de familia."/>
    <n v="1"/>
    <s v="Es un enfoque sobre el cual o se abordo la discusión de la Habana. Esta categorización emana de la construcción moral  de Ordoñez.  La Corte Constitucional ya se ha manifestado frente al concepto de familia."/>
    <n v="1"/>
    <x v="2"/>
    <n v="10"/>
    <x v="2"/>
    <n v="10"/>
    <x v="2"/>
    <n v="10"/>
  </r>
  <r>
    <x v="3"/>
    <x v="80"/>
    <x v="0"/>
    <s v="Niños de la guerra"/>
    <x v="4"/>
    <x v="0"/>
    <s v="Ideología/Enfoque de género"/>
    <x v="2"/>
    <x v="14"/>
    <n v="5"/>
    <s v="Es coherente con el principio frente a la protección de los niños, es el cumplimiento de un mandato constitucional."/>
    <s v="Es un aspecto que se contemplo en el acuerdo"/>
    <n v="5"/>
    <s v="Es un aspecto que se contemplo en el acuerdo"/>
    <n v="5"/>
    <x v="0"/>
    <n v="10"/>
    <x v="0"/>
    <n v="10"/>
    <x v="0"/>
    <n v="10"/>
  </r>
  <r>
    <x v="3"/>
    <x v="105"/>
    <x v="0"/>
    <s v="Circunscripciones transitorias de paz"/>
    <x v="4"/>
    <x v="0"/>
    <s v="Participación política"/>
    <x v="3"/>
    <x v="8"/>
    <n v="5"/>
    <s v="Coincide con el principio porque es armonico con la constitución y defiende dos derecho:libertad política y pluralismo. Aunque esto tiene una logica de fondo y es incluir no solo grupos sociales que no han tenido representacion politica en el congreso sino incluir partidos politicos tradicionales."/>
    <s v="Planteraon que la circunscripcion sea especifica para partdos pequeños. "/>
    <n v="1"/>
    <s v="Al gobierno tambien le beneficia que uno de los partdos grnddesp pueda acceder a estas curules, es decir que no se veria afectadode ser asi."/>
    <n v="3"/>
    <x v="0"/>
    <n v="10"/>
    <x v="2"/>
    <n v="10"/>
    <x v="1"/>
    <n v="0"/>
  </r>
  <r>
    <x v="3"/>
    <x v="119"/>
    <x v="0"/>
    <s v="Desde la ONIC consideramos que un acuerdo nacional no puede ser el pacto de otro frente nacional de las élites de la derecha y las insurgencias."/>
    <x v="12"/>
    <x v="1"/>
    <s v="Participación politica"/>
    <x v="2"/>
    <x v="14"/>
    <n v="4"/>
    <s v="la onic abogs ppor la inclusion de otros grupos y sectores sociales que no hacen parte de las elites que, según ellos, pactaron el acuerdo en La Habana"/>
    <s v="las farc han expresado la importancia de incluir en el acuerdo y las discusiones a la mayor parte de sectores posible durante la implementacion "/>
    <n v="4"/>
    <s v="el gobierno tambien coincide con la necesidad de incluir a los indigenas y otros sectores sociales y el enfoque diferencial aborda ese asunto"/>
    <n v="4"/>
    <x v="0"/>
    <n v="5"/>
    <x v="0"/>
    <n v="5"/>
    <x v="0"/>
    <n v="5"/>
  </r>
  <r>
    <x v="3"/>
    <x v="120"/>
    <x v="0"/>
    <s v=" Cualquier pacto político debe convocar el concurso más amplio de las grandes mayorías que han sido víctimas del conflicto armado, entre ellos, los Pueblos Indígenas, negros y campesinos que hemos tenido que soportar la violencia social, política y armada."/>
    <x v="12"/>
    <x v="1"/>
    <s v="Participación politica"/>
    <x v="2"/>
    <x v="14"/>
    <n v="4"/>
    <s v="la onic abogs ppor la inclusion de otros grupos y sectores sociales que no hacen parte de las elites que, según ellos, pactaron el acuerdo en La Habana"/>
    <s v="las farc han expresado la importancia de incluir en el acuerdo y las discusiones a la mayor parte de sectores posible durante la implementacion "/>
    <n v="4"/>
    <s v="el gobierno tambien coincide con la necesidad de incluir a los indigenas y otros sectores sociales y el enfoque diferencial aborda ese asunto"/>
    <n v="4"/>
    <x v="0"/>
    <n v="5"/>
    <x v="0"/>
    <n v="5"/>
    <x v="0"/>
    <n v="5"/>
  </r>
  <r>
    <x v="3"/>
    <x v="121"/>
    <x v="0"/>
    <s v="Advertimos que luego de cuatro años de negociaciones - con un importante diálogo entre la Subcomisión de Género y las organizaciones de mujeres, y con el acompañamiento de la comunidad internacional - se ha llegado a acuerdos importantes en materia del enfoque de género y derechos de las mujeres que conducen a la adopción de medidas específicas para el goce efectivo de sus derechos y la igualdad. La negociación que se ha emprendido debe reconocer los estándares nacionales e internacionales de derechos humanos alcanzados y tomarlos como punto de partida, exclusivamente para procurar su ampliación y mejora.  "/>
    <x v="13"/>
    <x v="1"/>
    <s v="Ideología/Enfoque de género"/>
    <x v="2"/>
    <x v="14"/>
    <n v="5"/>
    <s v="refuerza totalmente lo incluido en el acuerdo y lo propuesto en el principio de las fip"/>
    <s v="refuerza totalmente lo incluido en el acuerdo y lo propuesto en el principio de las fip"/>
    <n v="5"/>
    <s v="refuerza totalmente lo incluido en el acuerdo y lo propuesto en el principio de las fip"/>
    <n v="5"/>
    <x v="0"/>
    <n v="10"/>
    <x v="0"/>
    <n v="10"/>
    <x v="0"/>
    <n v="10"/>
  </r>
  <r>
    <x v="4"/>
    <x v="112"/>
    <x v="0"/>
    <s v="Tratamiento a droga"/>
    <x v="0"/>
    <x v="0"/>
    <s v="Política de drogas"/>
    <x v="1"/>
    <x v="3"/>
    <n v="5"/>
    <s v="Creemos que esa propuesta puede traer cambios en la aplicación de las penas, en los distintos eslabones de la cadena, y en la forma como se lleva la política de drogas al territorio si se elimina la idea del enfoque de tratamiento distinto y diferencia"/>
    <m/>
    <n v="1"/>
    <s v="Esta propuesta va en contra de la política de drogas de los últimos años"/>
    <n v="1"/>
    <x v="0"/>
    <n v="10"/>
    <x v="2"/>
    <n v="10"/>
    <x v="2"/>
    <n v="10"/>
  </r>
  <r>
    <x v="4"/>
    <x v="112"/>
    <x v="1"/>
    <s v="Tratamiento a droga"/>
    <x v="0"/>
    <x v="0"/>
    <s v="Política de drogas"/>
    <x v="1"/>
    <x v="4"/>
    <n v="5"/>
    <s v="Creemos que esa propuesta puede traer cambios en la aplicación de las penas, en los distintos eslabones de la cadena, y en la forma como se lleva la política de drogas al territorio si se elimina la idea del enfoque de tratamiento distinto y diferencia"/>
    <m/>
    <n v="1"/>
    <s v="Esta propuesta va en contra de la política de drogas de los últimos años"/>
    <n v="1"/>
    <x v="0"/>
    <n v="10"/>
    <x v="2"/>
    <n v="10"/>
    <x v="2"/>
    <n v="10"/>
  </r>
  <r>
    <x v="4"/>
    <x v="112"/>
    <x v="1"/>
    <s v="Tratamiento a droga"/>
    <x v="0"/>
    <x v="0"/>
    <s v="Política de drogas"/>
    <x v="1"/>
    <x v="12"/>
    <n v="5"/>
    <s v="Creemos que esa propuesta puede traer cambios en la aplicación de las penas, en los distintos eslabones de la cadena, y en la forma como se lleva la política de drogas al territorio si se elimina la idea del enfoque de tratamiento distinto y diferencia"/>
    <m/>
    <n v="1"/>
    <s v="Esta propuesta va en contra de la política de drogas de los últimos años"/>
    <n v="1"/>
    <x v="0"/>
    <n v="10"/>
    <x v="2"/>
    <n v="10"/>
    <x v="2"/>
    <n v="10"/>
  </r>
  <r>
    <x v="4"/>
    <x v="37"/>
    <x v="0"/>
    <s v="Reconocimiento de Narcotráfico"/>
    <x v="0"/>
    <x v="0"/>
    <s v="Política de drogas"/>
    <x v="1"/>
    <x v="12"/>
    <n v="5"/>
    <s v="Creemos que esa propuesta puede traer cambios en la aplicación de las penas, en los distintos eslabones de la cadena, y en la forma como se lleva la política de drogas al territorio si se elimina la idea del enfoque de tratamiento distinto y diferencia"/>
    <m/>
    <n v="1"/>
    <s v="Esta propuesta va en contra de la política de drogas de los últimos años"/>
    <n v="1"/>
    <x v="0"/>
    <n v="10"/>
    <x v="2"/>
    <n v="10"/>
    <x v="2"/>
    <n v="10"/>
  </r>
  <r>
    <x v="4"/>
    <x v="37"/>
    <x v="1"/>
    <s v="Reconocimiento de Narcotráfico"/>
    <x v="0"/>
    <x v="0"/>
    <s v="Política de drogas"/>
    <x v="2"/>
    <x v="13"/>
    <n v="5"/>
    <s v="1)Por los riesgos de seguridad a las personas que entran en un proceso de reintegración; 2) La observación parte de un mal diagnóstico pues consideramos que el fin úlitmo de las farc no es el narcotráfico sino una forma de financiar la guerra que ostenta el pdoer político. Las farc se vuelca a cobrar dinero por las distintos eslabones; 3) Por las implicaciones que puede en materia de amnistía"/>
    <s v="Las Farc no se consideran como narcotraficantes."/>
    <n v="1"/>
    <s v="Se distancia de lo que hay en el acuerdo"/>
    <n v="2"/>
    <x v="0"/>
    <n v="10"/>
    <x v="2"/>
    <n v="10"/>
    <x v="2"/>
    <n v="5"/>
  </r>
  <r>
    <x v="4"/>
    <x v="16"/>
    <x v="0"/>
    <s v="Aspersión aérea"/>
    <x v="0"/>
    <x v="0"/>
    <s v="Política de drogas"/>
    <x v="1"/>
    <x v="3"/>
    <n v="5"/>
    <s v="Porque el CNE y el mismo presidente ya definieron su posición frente al tema, las cuales van atadas a compromisos internacionales. También es importante porque tiene serias implicaciones en materia de salud públic, medio ambiental, y en la produciión agrícola"/>
    <s v="Las FARC rechazan por completo la aspersión aérea"/>
    <n v="1"/>
    <s v="Es contrario a lo propeusta por el gobierno, quien recientemente prohibió la aspersión"/>
    <n v="1"/>
    <x v="0"/>
    <n v="10"/>
    <x v="2"/>
    <n v="10"/>
    <x v="2"/>
    <n v="10"/>
  </r>
  <r>
    <x v="4"/>
    <x v="17"/>
    <x v="0"/>
    <s v="Renuncia a la acción penal efectiva"/>
    <x v="0"/>
    <x v="0"/>
    <s v="Política de drogas"/>
    <x v="1"/>
    <x v="3"/>
    <n v="5"/>
    <s v="1) Desconoe el enfoque distinto y diferencial, y el enfoque de derechos humanos; 2) Criminaliza a los cultivadores; 3) La falta de oportunidades promueve la siembra de cultivos ilícitos, por lo cual el acuerdo no debe orientarse a criminalizar a los cultivadores, sino a incorporarlos en lainstitucionalidad; 4) Esta propuesta dificultaría la implementación de los programas de sustitución en los territorios."/>
    <s v="Las FARC rechazan completamente la criminalización de los pequeños cultivadores"/>
    <n v="1"/>
    <s v="El gobierno actual tiene una posición contraria a esta propuesta. No obstante, la ley 30 reitera que hay que perseguir al cultivador y que las autoridades los deben perseguir"/>
    <n v="1"/>
    <x v="0"/>
    <n v="10"/>
    <x v="2"/>
    <n v="10"/>
    <x v="2"/>
    <n v="10"/>
  </r>
  <r>
    <x v="4"/>
    <x v="38"/>
    <x v="0"/>
    <s v="Delito de Narcotráfico"/>
    <x v="0"/>
    <x v="0"/>
    <s v="Política de drogas"/>
    <x v="2"/>
    <x v="13"/>
    <n v="5"/>
    <s v="Esta propuesta está ligada a lo expuesto en la discusión de la propuesta 33"/>
    <s v="Esta propuesta está ligada a lo expuesto en la discusión de la propuesta 33"/>
    <n v="1"/>
    <s v="Esta propuesta está ligada a lo expuesto en la discusión de la propuesta 33"/>
    <n v="2"/>
    <x v="0"/>
    <n v="10"/>
    <x v="2"/>
    <n v="10"/>
    <x v="2"/>
    <n v="5"/>
  </r>
  <r>
    <x v="4"/>
    <x v="39"/>
    <x v="0"/>
    <s v="Entrega de bienes"/>
    <x v="0"/>
    <x v="0"/>
    <s v="Víctimas"/>
    <x v="2"/>
    <x v="5"/>
    <n v="3"/>
    <s v="No es de alto impacto para el cambio en la política de drogas, pero si para la opinión pública y expectativas de reparación"/>
    <s v="Las FARC manifestaron en el comunicado del 1 de octubre, estar de acuerdo con esta propuesta"/>
    <n v="4"/>
    <s v="El gobierno comparte esta posición"/>
    <n v="5"/>
    <x v="1"/>
    <n v="0"/>
    <x v="0"/>
    <n v="5"/>
    <x v="0"/>
    <n v="10"/>
  </r>
  <r>
    <x v="4"/>
    <x v="40"/>
    <x v="0"/>
    <s v="Informar bienes"/>
    <x v="0"/>
    <x v="0"/>
    <s v="Víctimas"/>
    <x v="2"/>
    <x v="5"/>
    <n v="3"/>
    <s v="No es de alto impacto para el cambio en la política de drogas, pero si para la opinión pública y expectativas de reparación"/>
    <s v="Las FARC manifestaron en el comunicado del 1 de octubre, estar de acuerdo con esta propuesta"/>
    <n v="4"/>
    <s v="El gobierno comparte esta posición"/>
    <n v="5"/>
    <x v="1"/>
    <n v="0"/>
    <x v="0"/>
    <n v="5"/>
    <x v="0"/>
    <n v="10"/>
  </r>
  <r>
    <x v="4"/>
    <x v="57"/>
    <x v="0"/>
    <s v="Conexidad de delitos"/>
    <x v="0"/>
    <x v="0"/>
    <s v="Justicia"/>
    <x v="2"/>
    <x v="13"/>
    <n v="5"/>
    <s v="Esta propuesta está ligada a lo expuesto en la discusión de la propuesta 33 y 36"/>
    <s v="Esta propuesta está ligada a lo expuesto en la discusión de la propuesta 33 y 36"/>
    <n v="1"/>
    <s v="Esta propuesta está ligada a lo expuesto en la discusión de la propuesta 33 y 36"/>
    <n v="1"/>
    <x v="0"/>
    <n v="10"/>
    <x v="2"/>
    <n v="10"/>
    <x v="2"/>
    <n v="10"/>
  </r>
  <r>
    <x v="4"/>
    <x v="57"/>
    <x v="1"/>
    <s v="Conexidad de delitos"/>
    <x v="0"/>
    <x v="0"/>
    <s v="Justicia"/>
    <x v="2"/>
    <x v="5"/>
    <n v="5"/>
    <s v="Esta propuesta está ligada a lo expuesto en la discusión de la propuesta 33 y 36"/>
    <s v="Esta propuesta está ligada a lo expuesto en la discusión de la propuesta 33 y 36"/>
    <n v="1"/>
    <s v="Esta propuesta está ligada a lo expuesto en la discusión de la propuesta 33 y 36"/>
    <n v="1"/>
    <x v="0"/>
    <n v="10"/>
    <x v="2"/>
    <n v="10"/>
    <x v="2"/>
    <n v="10"/>
  </r>
  <r>
    <x v="4"/>
    <x v="61"/>
    <x v="0"/>
    <s v="Extradición"/>
    <x v="0"/>
    <x v="0"/>
    <s v="Justicia"/>
    <x v="2"/>
    <x v="5"/>
    <n v="3"/>
    <s v="Porque es uno de los puntos en los cuales el gobierno tuvo que haber tranzado, ya que las FARC lo úlitmo que quieren es ser extraditados. También es importante porque es una medida que puede afectar el componente de verdad en el acuerdo. Sin embargo, creemos que no es fundamental para el cambio en la política de drogas."/>
    <s v="Las FARC rechazan completamente cualquier posibilidad de extradición"/>
    <n v="1"/>
    <s v="Teniendo en cuenta lo que está plasmado en el acuerdo, el gobierno cree que no es conveniente condicionar la extradiación a la verdad y reparación. Aunque la ley aún contempla la posibildiad de la extradición. OBSERVACIÓN: huBO MUCHA DISCUSIÓN ACERCA DE LA POSICIÓN DEL GOBIERNO EN TÉRMINOS DE LA EXTRADICIÓN CONDICIONADA A LA VERDAD"/>
    <n v="3"/>
    <x v="1"/>
    <n v="0"/>
    <x v="2"/>
    <n v="10"/>
    <x v="1"/>
    <n v="0"/>
  </r>
  <r>
    <x v="4"/>
    <x v="61"/>
    <x v="1"/>
    <s v="Extradición"/>
    <x v="0"/>
    <x v="0"/>
    <s v="Justicia"/>
    <x v="2"/>
    <x v="13"/>
    <n v="3"/>
    <s v="Porque es uno de los puntos en los cuales el gobierno tuvo que haber tranzado, ya que las FARC lo úlitmo que quieren es ser extraditados. También es importante porque es una medida que puede afectar el componente de verdad en el acuerdo. Sin embargo, creemos que no es fundamental para el cambio en la política de drogas."/>
    <s v="Las FARC rechazan completamente cualquier posibilidad de extradición"/>
    <n v="1"/>
    <s v="Teniendo en cuenta lo que está plasmado en el acuerdo, el gobierno cree que no es conveniente condicionar la extradiación a la verdad y reparación. Aunque la ley aún contempla la posibildiad de la extradición. OBSERVACIÓN: huBO MUCHA DISCUSIÓN ACERCA DE LA POSICIÓN DEL GOBIERNO EN TÉRMINOS DE LA EXTRADICIÓN CONDICIONADA A LA VERDAD"/>
    <n v="3"/>
    <x v="1"/>
    <n v="0"/>
    <x v="2"/>
    <n v="10"/>
    <x v="1"/>
    <n v="0"/>
  </r>
  <r>
    <x v="4"/>
    <x v="67"/>
    <x v="0"/>
    <s v="Financiamiento de reparación de víctimas"/>
    <x v="2"/>
    <x v="0"/>
    <s v="Política de drogas"/>
    <x v="5"/>
    <x v="11"/>
    <n v="1"/>
    <s v="Porque  la actividad política de las FARC no es determinante para un cambio en la política de drogas. Es un problema de política electoral, mas no de política de drogas."/>
    <s v="Las FARC no tienen problema en esta propuesta."/>
    <n v="5"/>
    <s v="El gobierno está a favor de esta propuesta"/>
    <n v="5"/>
    <x v="2"/>
    <n v="10"/>
    <x v="0"/>
    <n v="10"/>
    <x v="0"/>
    <n v="10"/>
  </r>
  <r>
    <x v="4"/>
    <x v="70"/>
    <x v="0"/>
    <s v="Bienes para reparar víctimas"/>
    <x v="3"/>
    <x v="0"/>
    <s v="Víctimas"/>
    <x v="2"/>
    <x v="5"/>
    <n v="3"/>
    <s v="Esta propuesta va en concordancia con lo dicho en las propuestas 37 y 38. Adicionalmente, es una propuesta relevante porque pone en la agenda el problema de lavado de activos como un eslabon de la cadena que hay que atacar."/>
    <s v="Esta propuesta va en concordancia con lo dicho en las propuestas 37 y 38. Adicionalmente, es una propuesta relevante porque pone en la agenda el problema de lavado de activos como un eslabon de la cadena que hay que atacar."/>
    <n v="4"/>
    <s v="Esta propuesta va en concordancia con lo dicho en las propuestas 37 y 38. Adicionalmente, es una propuesta relevante porque pone en la agenda el problema de lavado de activos como un eslabon de la cadena que hay que atacar."/>
    <n v="5"/>
    <x v="1"/>
    <n v="0"/>
    <x v="0"/>
    <n v="5"/>
    <x v="0"/>
    <n v="10"/>
  </r>
  <r>
    <x v="4"/>
    <x v="27"/>
    <x v="0"/>
    <s v="Reforma rural y fondo de tierras"/>
    <x v="3"/>
    <x v="0"/>
    <s v="Desarrollo Rural Integral"/>
    <x v="0"/>
    <x v="0"/>
    <n v="5"/>
    <s v="Esta propuesta es relevante porque es un mecanismo que impulsa la sustitución de cultivos."/>
    <s v="No hay una posición clara"/>
    <n v="3"/>
    <s v="El gobierno estaría de acuerdo con la propuesta"/>
    <n v="4"/>
    <x v="0"/>
    <n v="10"/>
    <x v="1"/>
    <n v="0"/>
    <x v="0"/>
    <n v="5"/>
  </r>
  <r>
    <x v="4"/>
    <x v="75"/>
    <x v="0"/>
    <s v="Información narcotráfico"/>
    <x v="3"/>
    <x v="0"/>
    <s v="Política de drogas"/>
    <x v="2"/>
    <x v="5"/>
    <n v="3"/>
    <s v="No es de alto impacto para el cambio en la política de drogas, pero si para la opinión pública y expectativas de reparación"/>
    <s v="Las FARC manifestaron en el comunicado del 1 de octubre, estar de acuerdo con esta propuesta"/>
    <n v="4"/>
    <s v="El gobierno comparte esta posición"/>
    <n v="5"/>
    <x v="1"/>
    <n v="0"/>
    <x v="0"/>
    <n v="5"/>
    <x v="0"/>
    <n v="10"/>
  </r>
  <r>
    <x v="4"/>
    <x v="79"/>
    <x v="0"/>
    <s v="Entrega riqueza acumulada"/>
    <x v="4"/>
    <x v="0"/>
    <s v="Justicia"/>
    <x v="2"/>
    <x v="5"/>
    <n v="2"/>
    <s v="No es relevante para la política de drogas"/>
    <s v="Las FARC rechazan completamente esta propuesta ya que no hay garantías"/>
    <n v="1"/>
    <s v="La previa entrega no es determinante para acceder a la justicia transicional"/>
    <n v="3"/>
    <x v="2"/>
    <n v="5"/>
    <x v="2"/>
    <n v="10"/>
    <x v="1"/>
    <n v="0"/>
  </r>
  <r>
    <x v="4"/>
    <x v="82"/>
    <x v="0"/>
    <s v="Reconocimiento narcotráfico"/>
    <x v="4"/>
    <x v="0"/>
    <s v="Política de drogas"/>
    <x v="2"/>
    <x v="13"/>
    <n v="1"/>
    <s v="No es relevante porque es un tema contrario que a los principiso establecidos en el cambio de la política de drogas"/>
    <s v="Las FARC rechazan completamente esta propuesta ya que ven el narcotráfico como un delito conexo al delito político"/>
    <n v="1"/>
    <s v="El gobierno tiene una posición contrario a esa propuesta ya que en el acuerdo reconoce que las FARC es una ctor político. No obstante, si reconocen que al narcotráfico ha sido un motor de la violencia."/>
    <n v="1"/>
    <x v="2"/>
    <n v="10"/>
    <x v="2"/>
    <n v="10"/>
    <x v="2"/>
    <n v="10"/>
  </r>
  <r>
    <x v="4"/>
    <x v="82"/>
    <x v="1"/>
    <s v="Reconocimiento narcotráfico"/>
    <x v="4"/>
    <x v="0"/>
    <s v="Política de drogas"/>
    <x v="2"/>
    <x v="5"/>
    <n v="1"/>
    <s v="No es relevante porque es un tema contrario que a los principiso establecidos en el cambio de la política de drogas"/>
    <s v="Las FARC rechazan completamente esta propuesta ya que ven el narcotráfico como un delito conexo al delito político"/>
    <n v="1"/>
    <s v="El gobierno tiene una posición contrario a esa propuesta ya que en el acuerdo reconoce que las FARC es una ctor político. No obstante, si reconocen que al narcotráfico ha sido un motor de la violencia."/>
    <n v="1"/>
    <x v="2"/>
    <n v="10"/>
    <x v="2"/>
    <n v="10"/>
    <x v="2"/>
    <n v="10"/>
  </r>
  <r>
    <x v="5"/>
    <x v="122"/>
    <x v="0"/>
    <s v="Gran acuerdo político"/>
    <x v="0"/>
    <x v="0"/>
    <s v="Implementación"/>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La calificación se basa entonces en lo que dice el Acuerdo Final, donde no se menciona este tema."/>
    <n v="1"/>
    <x v="0"/>
    <n v="5"/>
    <x v="2"/>
    <n v="10"/>
    <x v="2"/>
    <n v="10"/>
  </r>
  <r>
    <x v="5"/>
    <x v="123"/>
    <x v="0"/>
    <s v="Comisión implementación Acuerdo"/>
    <x v="4"/>
    <x v="0"/>
    <s v="Implementación"/>
    <x v="4"/>
    <x v="17"/>
    <n v="3"/>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s v="No se cuenta con información suficiente hasta el momento por parte del Gobierno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La calificación se basa entonces en lo que dice el Acuerdo Final, donde no se menciona este tema."/>
    <n v="1"/>
    <x v="1"/>
    <n v="0"/>
    <x v="2"/>
    <n v="10"/>
    <x v="2"/>
    <n v="10"/>
  </r>
  <r>
    <x v="5"/>
    <x v="124"/>
    <x v="0"/>
    <s v="Invitamos a la Comisión Negociadora del Gobierno Nacional, los promotores del “No” y a las FARC-EP, a la generación de un diálogo nacional participativo e incluyente, de los promotores del “Si”, de las mujeres, de representantes de las regiones más afectadas por el conflicto armado y de manera particular de las víctimas, tanto las que creyeron y respaldaron activamente el proceso de paz como las que votaron “No”."/>
    <x v="13"/>
    <x v="1"/>
    <s v="Renegociación"/>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La propuesta plantea claramente los posibles mecanismos de refrendación que se podrían utilizar teniendo en cuenta la situación actual. "/>
    <s v="Las FARC ha mencionado su interés en el desarrollo de algunos de los mecanismos planteados por la propuesta, como por ejemplo, la Asamblea Constituyente."/>
    <n v="3"/>
    <s v="No se cuenta con información suficiente hasta el momento por parte del Gobierno para saber si están de acuerdo con los mecanismos de refrendación planteados por la propuesta, por lo que se toma lo que dice en el Acuerdo, el cual no especifica la realización de este tipo de mecanismos a partir de lo ocurrido."/>
    <n v="1"/>
    <x v="0"/>
    <n v="5"/>
    <x v="1"/>
    <n v="0"/>
    <x v="2"/>
    <n v="10"/>
  </r>
  <r>
    <x v="5"/>
    <x v="125"/>
    <x v="0"/>
    <s v="El exministro conservador Álvaro Leyva, uno de los hombres clave delproceso de paz con las Farc, lanzó este sábado una propuesta que desde ya genera controversia y abre un nuevo debate en el país: planteó la posibilidad de un segundo plebiscito para refrendar los acuerdos de paz._x000a_La iniciativa –sustentada en una sentencia de la Corte Constitucional– cuenta con el respaldo de las Farc, que de hecho coincide en señalar que el camino para salvar los acuerdos de paz (luego de que el No ganara en las urnas) sería un nuevo plebiscito que, no obstante, no tocaría la esencia del acuerdo general. (Lea: Colombia dijo “No” al acuerdo de paz con las Farc)_x000a_“Vamos por un segundo plebiscito al tenor de lo que señala la misma sentencia de la Corte Constitucional (...) que hace exequible el plebiscito yseñala exactamente qué ocurre cuando está el Sí y el No”, aseguró Leyva en declaraciones que recoge Noticias Caracol._x000a_"/>
    <x v="14"/>
    <x v="1"/>
    <s v="Renegociación"/>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s v="Las FARC han planteado su interés de construir un diálogo con las victimas para continuar con el proceso."/>
    <n v="4"/>
    <s v="El Gobierno ha planteado su interés de construir un diálogo con las victimas para continuar con el proceso."/>
    <n v="4"/>
    <x v="0"/>
    <n v="5"/>
    <x v="0"/>
    <n v="5"/>
    <x v="0"/>
    <n v="5"/>
  </r>
  <r>
    <x v="5"/>
    <x v="126"/>
    <x v="0"/>
    <s v="Costos del posconflicto: Nadie sabe realmente cuánto va a costar el posconflicto ni de dónde van a salir los recursos que se necesitan."/>
    <x v="10"/>
    <x v="1"/>
    <s v="Costo"/>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s v="Como plantea la propuesta, las FARC estarían de acuerdo con que se lleve a cabo un segundo plebiscito para refrendar los acuerdos de paz."/>
    <n v="4"/>
    <s v="No se cuenta con información suficiente hasta el momento por parte del Gobierno para saber si están de acuerdo con realizar un segundo plebiscito, por lo que se toma lo que dice en el Acuerdo, el cual no especifica la realización de un segundo plebiscito."/>
    <n v="1"/>
    <x v="0"/>
    <n v="5"/>
    <x v="0"/>
    <n v="5"/>
    <x v="2"/>
    <n v="10"/>
  </r>
  <r>
    <x v="5"/>
    <x v="127"/>
    <x v="0"/>
    <s v="Frente a la asamblea constituyente._x000a_En este punto afirmaron que no es la idea que más les gusta, pero consideran que si se planean hacer tantos cambios a la constitución, este sería el único método que funcionaría como respuesta al conflicto armado y a otros temas que están sobre la mesa en este momento del país."/>
    <x v="10"/>
    <x v="1"/>
    <s v="Renegociación"/>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s v="Las FARC han planteado en diferentes espacios su interés en desarrollar una Asamblea Constituyente."/>
    <n v="4"/>
    <s v="No se cuenta con información suficiente hasta el momento por parte del Gobierno para saber si están de acuerdo con realizar una Asamblea Constituyente, por lo que se toma lo que dice en el Acuerdo, el cual no especifica la realización de una Asamblea Constituyente."/>
    <n v="1"/>
    <x v="0"/>
    <n v="5"/>
    <x v="0"/>
    <n v="5"/>
    <x v="2"/>
    <n v="10"/>
  </r>
  <r>
    <x v="5"/>
    <x v="128"/>
    <x v="0"/>
    <s v="La Ley 134 de 1994 estableció los cabildos abiertos como un espacio de participación política en el cual se pueden pronunciar los ciudadanos sobre los asuntos de interés para la comunidad. Esta figura anda rondando las discusiones de las organizaciones de afrodescendientes en el país."/>
    <x v="5"/>
    <x v="1"/>
    <s v="Renegociación"/>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s v="No se cuenta con información suficiente hasta el momento por parte de las FARC para saber si están de acuerdo con el desarrollo de Cabildos Abiertos, por lo que se toma lo que dice en el Acuerdo, el cual no especifica la realización de Cabildos Abiertos."/>
    <n v="1"/>
    <s v="No se cuenta con información suficiente hasta el momento por parte del Gobierno para saber si están de acuerdo con el desarrollo de Cabildos Abiertos, por lo que se toma lo que dice en el Acuerdo, el cual no especifica la realización de Cabildos Abiertos."/>
    <n v="1"/>
    <x v="0"/>
    <n v="5"/>
    <x v="2"/>
    <n v="10"/>
    <x v="2"/>
    <n v="10"/>
  </r>
  <r>
    <x v="5"/>
    <x v="110"/>
    <x v="0"/>
    <s v="Reflexiones finales:_x000a_Nos expresan que consideran que este acuerdo debe ser la base de la renegociación y no se debe_x000a_perder el trabajo de estos últimos años. Sin embargo, consideran que una buena opción es que_x000a_dicho acuerdo pase por el congreso y allí sea debatido y modificado de ser necesario._x000a_De igual manera, dijeron que si las víctimas sienten que sus derechos están siendo respetados al_x000a_máximo posible y que hay una protección de las instituciones no tendrían problema en aceptar el_x000a_acuerdo."/>
    <x v="10"/>
    <x v="1"/>
    <s v="Renegociación"/>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La calificación se basa entonces en lo que dice el Acuerdo Final, donde no se menciona este tema."/>
    <n v="1"/>
    <x v="0"/>
    <n v="5"/>
    <x v="2"/>
    <n v="10"/>
    <x v="2"/>
    <n v="10"/>
  </r>
  <r>
    <x v="5"/>
    <x v="129"/>
    <x v="0"/>
    <s v="Frente a los acuerdos especiales._x000a_En este punto, nos manifestaron que si hay partes del acuerdo que son acuerdos especiales en el marco del DIH, bajo el entendido de que ya fueron firmados por las partes en conflicto y su contenido hace referencia a temas que buscan mejorar la situación humanitaria en medio de la guerra. Estos puntos, según ellos son:_x000a_• El cese bilateral y definitivo de las hostilidades._x000a_• El tema del reclutamiento de menores_x000a_• El desminado_x000a_• La desmovilización y localización de las FARC en las ZVTN"/>
    <x v="10"/>
    <x v="1"/>
    <s v="Seguridad juridica"/>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La propuesta plantea claramente elementos relevantes para el proceso de renegociación."/>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La calificación se basa entonces en lo que dice el Acuerdo Final, donde no se menciona este tema."/>
    <n v="1"/>
    <x v="0"/>
    <n v="5"/>
    <x v="2"/>
    <n v="10"/>
    <x v="2"/>
    <n v="10"/>
  </r>
  <r>
    <x v="5"/>
    <x v="130"/>
    <x v="0"/>
    <s v="Ajustes y precisiones al Acuerdo Final: La etapa más compleja y la que quizás tome más tiempo, será la llamada “re-negociación” de ciertos puntos álgidos del Acuerdo Final. Este proceso deberá contar con la participación del Gobierno, los líderes de los sectores que apoyaron el No, las FARC y representantes de la ciudadanía en general, y sugerimos que esté regido por los siguientes principios: i) Espíritu constructivo: cualquier cambio debe ser para mejorar el Acuerdo Final y ofrecer más garantías, no menos; ii) Realismo sobre lo que es posible acordar en la Mesa de conversaciones, teniendo en cuenta la experiencia de los cuatro años de negociaciones con las FARC; iii) Oportunidad y agilidad; y iv) Coherencia política respecto de la discusión pública sobre el plebiscito. "/>
    <x v="11"/>
    <x v="1"/>
    <s v="Renegociación"/>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La propuesta plantea la necesidad de contar con la participación ciudadana en un proceso de renegociación."/>
    <s v="Las FARC han planteado la importancia de contar con la participación ciudadana en el proceso de paz."/>
    <n v="4"/>
    <s v="El Gobierno ha planteado la importancia de contar con la participación ciudadana en el proceso de paz."/>
    <n v="4"/>
    <x v="0"/>
    <n v="5"/>
    <x v="0"/>
    <n v="5"/>
    <x v="0"/>
    <n v="5"/>
  </r>
  <r>
    <x v="5"/>
    <x v="131"/>
    <x v="0"/>
    <s v="Fomentar un ambiente social en torno al consenso y la reconciliación: La participación de la sociedad civil en el escenario actual es determinante. Sin embargo, ésta no debe reproducir las tensiones políticas, ni mucho menos el conflicto. Las organizaciones de sociedad civil que apoyaron el Sí y el No deberían concentrarse en el reconocimiento de que la paz de Colombia depende del logro de un consenso más amplio."/>
    <x v="11"/>
    <x v="1"/>
    <s v="Renegociación"/>
    <x v="4"/>
    <x v="17"/>
    <n v="4"/>
    <s v="A pesar que la renegociación no es un principio de los planteado inicialmente por la FIP, es un tema necesario para este proceso. La calificación se realiza teniendo en cuenta si la propuesta aportaría a un proceso de renegociación o ajuste del Acuerdo Final que se base en un enfoque de derechos y parte de lo construido hasta el momento en el proceso de paz. La propuesta plantea claramente los posibles mecanismos de refrendación que se podrían utilizar teniendo en cuenta la situación actual. "/>
    <s v="No se cuenta con información suficiente hasta el momento por parte de las FARC para saber si están de acuerdo con lo que plantea la propuesta. La calificación se basa entonces en lo que dice el Acuerdo Final, donde no se menciona este tema."/>
    <n v="4"/>
    <s v="No se cuenta con información suficiente hasta el momento por parte de las FARC para saber si están de acuerdo con lo que plantea la propuesta. La calificación se basa entonces en lo que dice el Acuerdo Final, donde no se menciona este tema."/>
    <n v="4"/>
    <x v="0"/>
    <n v="5"/>
    <x v="0"/>
    <n v="5"/>
    <x v="0"/>
    <n v="5"/>
  </r>
  <r>
    <x v="6"/>
    <x v="132"/>
    <x v="0"/>
    <s v="Mecanismos de refrendación tanto de democracia directa como de democracia representativa que podrían ser utilizados y que no necesariamente son mutuamente excluyentes:_x000a_i) Un nuevo plebiscito; ii) Una consulta popular; iii) Una votación en el Congreso de la República; iv) Una votación de los Gobernadores o Alcaldes en representación de cada Departamento o Municipio; v) Una votación especial en los lugares donde prevaleció el No o la abstención; vi) Un cabildo abierto; vii) Una papeleta; y/o viii) Una Asamblea Nacional Constituyente."/>
    <x v="11"/>
    <x v="1"/>
    <s v="Mecanismo refrendación"/>
    <x v="5"/>
    <x v="9"/>
    <n v="4"/>
    <s v="A pesar que la seguridad jurídica no es un principio de los planteado inicialmente por la FIP, es un tema necesario para este proceso. La calificación se realiza teniendo en cuenta si la propuesta aportaría a garantizar la seguridad jurídica y que parte de lo construido hasta el momento en el proceso de paz. "/>
    <s v="No se cuenta con información suficiente hasta el momento por parte de las FARC para saber si están de acuerdo con lo que plantea la propuesta. Sin embargo, se califica teniendo en cuenta su relación con lo planteado en el Acuerdo Final."/>
    <n v="4"/>
    <s v="No se cuenta con información suficiente hasta el momento por parte del Gobierno para saber si están de acuerdo con lo que plantea la propuesta. Sin embargo, se califica teniendo en cuenta su relación con lo planteado en el Acuerdo Final."/>
    <n v="4"/>
    <x v="0"/>
    <n v="5"/>
    <x v="0"/>
    <n v="5"/>
    <x v="0"/>
    <n v="5"/>
  </r>
  <r>
    <x v="6"/>
    <x v="132"/>
    <x v="1"/>
    <s v="Mecanismos de refrendación tanto de democracia directa como de democracia representativa que podrían ser utilizados y que no necesariamente son mutuamente excluyentes:_x000a_i) Un nuevo plebiscito; ii) Una consulta popular; iii) Una votación en el Congreso de la República; iv) Una votación de los Gobernadores o Alcaldes en representación de cada Departamento o Municipio; v) Una votación especial en los lugares donde prevaleció el No o la abstención; vi) Un cabildo abierto; vii) Una papeleta; y/o viii) Una Asamblea Nacional Constituyente."/>
    <x v="11"/>
    <x v="1"/>
    <s v="Mecanismo refrendación"/>
    <x v="5"/>
    <x v="11"/>
    <n v="4"/>
    <s v="A pesar que la seguridad jurídica no es un principio de los planteado inicialmente por la FIP, es un tema necesario para este proceso. La calificación se realiza teniendo en cuenta si la propuesta aportaría a garantizar la seguridad jurídica y que parte de lo construido hasta el momento en el proceso de paz. "/>
    <s v="No se cuenta con información suficiente hasta el momento por parte de las FARC para saber si están de acuerdo con lo que plantea la propuesta. Sin embargo, se califica teniendo en cuenta su relación con lo planteado en el Acuerdo Final."/>
    <n v="4"/>
    <s v="No se cuenta con información suficiente hasta el momento por parte del Gobierno para saber si están de acuerdo con lo que plantea la propuesta. Sin embargo, se califica teniendo en cuenta su relación con lo planteado en el Acuerdo Final."/>
    <n v="4"/>
    <x v="0"/>
    <n v="5"/>
    <x v="0"/>
    <n v="5"/>
    <x v="0"/>
    <n v="5"/>
  </r>
  <r>
    <x v="6"/>
    <x v="132"/>
    <x v="1"/>
    <s v="Mecanismos de refrendación tanto de democracia directa como de democracia representativa que podrían ser utilizados y que no necesariamente son mutuamente excluyentes:_x000a_i) Un nuevo plebiscito; ii) Una consulta popular; iii) Una votación en el Congreso de la República; iv) Una votación de los Gobernadores o Alcaldes en representación de cada Departamento o Municipio; v) Una votación especial en los lugares donde prevaleció el No o la abstención; vi) Un cabildo abierto; vii) Una papeleta; y/o viii) Una Asamblea Nacional Constituyente."/>
    <x v="11"/>
    <x v="1"/>
    <s v="Mecanismo refrendación"/>
    <x v="4"/>
    <x v="17"/>
    <n v="4"/>
    <s v="A pesar que la seguridad jurídica no es un principio de los planteado inicialmente por la FIP, es un tema necesario para este proceso. La calificación se realiza teniendo en cuenta si la propuesta aportaría a garantizar la seguridad jurídica y que parte de lo construido hasta el momento en el proceso de paz. "/>
    <s v="No se cuenta con información suficiente hasta el momento por parte de las FARC para saber si están de acuerdo con lo que plantea la propuesta. Sin embargo, se califica teniendo en cuenta su relación con lo planteado en el Acuerdo Final."/>
    <n v="4"/>
    <s v="No se cuenta con información suficiente hasta el momento por parte del Gobierno para saber si están de acuerdo con lo que plantea la propuesta. Sin embargo, se califica teniendo en cuenta su relación con lo planteado en el Acuerdo Final."/>
    <n v="4"/>
    <x v="0"/>
    <n v="5"/>
    <x v="0"/>
    <n v="5"/>
    <x v="0"/>
    <n v="5"/>
  </r>
  <r>
    <x v="6"/>
    <x v="133"/>
    <x v="0"/>
    <s v="No incluir todos los Acuerdos de la Habana en la Constitución indefinidamente. Si bien los Acuerdos de Paz pueden constituir un Acuerdo Especial conforme a los Convenios de Ginebra, al bloque de constitucionalidad sólo debe entrar lo estrictamente relacionado con los compromisos relacionados con DIH y DDHH, por un tiempo limitado, y como criterio de control e interpretación para su implementación."/>
    <x v="7"/>
    <x v="1"/>
    <s v="Seguridad juridica"/>
    <x v="4"/>
    <x v="17"/>
    <n v="4"/>
    <s v="A pesar que la seguridad jurídica no es un principio de los planteado inicialmente por la FIP, es un tema necesario para este proceso. La calificación se realiza teniendo en cuenta si la propuesta aportaría a garantizar la seguridad jurídica y que parte de lo construido hasta el momento en el proceso de paz. "/>
    <s v="No se cuenta con información suficiente hasta el momento por parte de las FARC para saber si están de acuerdo con lo que plantea la propuesta. Sin embargo, se califica teniendo en cuenta su relación con lo planteado en el Acuerdo Final."/>
    <n v="1"/>
    <s v="No se cuenta con información suficiente hasta el momento por parte del Gobierno para saber si están de acuerdo con lo que plantea la propuesta. Sin embargo, se califica teniendo en cuenta su relación con lo planteado en el Acuerdo Final."/>
    <n v="1"/>
    <x v="0"/>
    <n v="5"/>
    <x v="2"/>
    <n v="10"/>
    <x v="2"/>
    <n v="10"/>
  </r>
  <r>
    <x v="6"/>
    <x v="134"/>
    <x v="0"/>
    <s v="Medidas de estabilización jurídica: Una parte fundamental en la generación de un clima de confianza será establecer garantías de seguridad jurídica de manera rápida. Esto incluye al menos tres temas: i) Reconocimiento de que el acuerdo como acuerdo especial de DIH por sí mismo no tiene efectos jurídicos a nivel nacional2; ii) Tratamiento penal especial de los delitos que no constituyen crímenes internacionales ni graves violaciones a los derechos humanos; y iii) Delimitación de los contenidos del acuerdo que entrarían al bloque de constitucionalidad, limitándolos únicamente a aquellos temas directamente relacionados con el Derecho Internacional Humanitario."/>
    <x v="11"/>
    <x v="1"/>
    <s v="Seguridad juridica"/>
    <x v="4"/>
    <x v="17"/>
    <n v="4"/>
    <s v="A pesar que la seguridad jurídica no es un principio de los planteado inicialmente por la FIP, es un tema necesario para este proceso. La calificación se realiza teniendo en cuenta si la propuesta aportaría a garantizar la seguridad jurídica y que parte de lo construido hasta el momento en el proceso de paz. "/>
    <s v="No se cuenta con información suficiente hasta el momento por parte de las FARC para saber si están de acuerdo con lo que plantea la propuesta. Sin embargo, se califica teniendo en cuenta su relación con lo planteado en el Acuerdo Final."/>
    <n v="1"/>
    <s v="No se cuenta con información suficiente hasta el momento por parte del Gobierno para saber si están de acuerdo con lo que plantea la propuesta. Sin embargo, se califica teniendo en cuenta su relación con lo planteado en el Acuerdo Final."/>
    <n v="1"/>
    <x v="0"/>
    <n v="5"/>
    <x v="2"/>
    <n v="10"/>
    <x v="2"/>
    <n v="10"/>
  </r>
  <r>
    <x v="7"/>
    <x v="135"/>
    <x v="0"/>
    <s v="Unidad Especial de Investigación"/>
    <x v="0"/>
    <x v="0"/>
    <s v="Fin del conflicto"/>
    <x v="5"/>
    <x v="10"/>
    <n v="4"/>
    <s v="A pesar que los temas tratados en la reincorporación no es un principio de los planteado inicialmente por la FIP, son necesarios para este proceso. La calificación se realiza teniendo en cuenta si la propuesta aportaría al proceso de reincorporación basado en un enfoque de derechos y parte de lo construido hasta el momento en el proceso de paz."/>
    <s v="No se cuenta con información suficiente hasta el momento por parte de las FARC para saber si están de acuerdo con lo que plantea la propuesta. Sin embargo, se califica teniendo en cuenta su relación con lo planteado en el Acuerdo Final. "/>
    <n v="1"/>
    <s v="No se cuenta con información suficiente hasta el momento por parte del Gobierno para saber si están de acuerdo con lo que plantea la propuesta. Sin embargo, se califica teniendo en cuenta su relación con lo planteado en el Acuerdo Final."/>
    <n v="1"/>
    <x v="0"/>
    <n v="5"/>
    <x v="2"/>
    <n v="10"/>
    <x v="2"/>
    <n v="10"/>
  </r>
  <r>
    <x v="7"/>
    <x v="136"/>
    <x v="0"/>
    <s v="Revisión antecedentes"/>
    <x v="0"/>
    <x v="0"/>
    <s v="Fin del conflicto"/>
    <x v="5"/>
    <x v="10"/>
    <n v="1"/>
    <s v="A pesar que los temas tratados en la reincorporación no es un principio de los planteado inicialmente por la FIP, son necesarios para este proceso. La calificación se realiza teniendo en cuenta si la propuesta aportaría al proceso de reincorporación basado en un enfoque de derechos, reconciliación y parte de lo construido hasta el momento en el proceso de paz."/>
    <s v="No se cuenta con información suficiente hasta el momento por parte de las FARC para saber si están de acuerdo con lo que plantea la propuesta. Sin embargo, se califica teniendo en cuenta su relación con lo planteado en el Acuerdo Final."/>
    <n v="1"/>
    <s v="No se cuenta con información suficiente hasta el momento por parte del Gobierno para saber si están de acuerdo con lo que plantea la propuesta. Sin embargo, se califica teniendo en cuenta su relación con lo planteado en el Acuerdo Final."/>
    <n v="1"/>
    <x v="2"/>
    <n v="10"/>
    <x v="2"/>
    <n v="10"/>
    <x v="2"/>
    <n v="10"/>
  </r>
  <r>
    <x v="7"/>
    <x v="137"/>
    <x v="0"/>
    <s v="Normas de inteligencia"/>
    <x v="0"/>
    <x v="0"/>
    <s v="Fin del conflicto"/>
    <x v="5"/>
    <x v="10"/>
    <n v="2"/>
    <s v="A pesar que los temas tratados en la reincorporación no es un principio de los planteado inicialmente por la FIP, son necesarios para este proceso. La calificación se realiza teniendo en cuenta si la propuesta aportaría al proceso de reincorporación basado en un enfoque de derechos, reconciliación y parte de lo construido hasta el momento en el proceso de paz."/>
    <s v="No se cuenta con información suficiente hasta el momento por parte de las FARC para saber si están de acuerdo con lo que plantea la propuesta. Sin embargo, se califica teniendo en cuenta su relación con lo planteado en el Acuerdo Final."/>
    <n v="1"/>
    <s v="No se cuenta con información suficiente hasta el momento por parte del Gobierno para saber si están de acuerdo con lo que plantea la propuesta. Sin embargo, se califica teniendo en cuenta su relación con lo planteado en el Acuerdo Final."/>
    <n v="1"/>
    <x v="2"/>
    <n v="5"/>
    <x v="2"/>
    <n v="10"/>
    <x v="2"/>
    <n v="10"/>
  </r>
  <r>
    <x v="7"/>
    <x v="138"/>
    <x v="0"/>
    <s v="Servicios de Seguridad Privada"/>
    <x v="0"/>
    <x v="0"/>
    <s v="Fin del conflicto"/>
    <x v="5"/>
    <x v="10"/>
    <n v="1"/>
    <s v="A pesar que los temas tratados en la reincorporación no es un principio de los planteado inicialmente por la FIP, son necesarios para este proceso. La calificación se realiza teniendo en cuenta si la propuesta aportaría al proceso de reincorporación basado en un enfoque de derechos, reconciliación y parte de lo construido hasta el momento en el proceso de paz."/>
    <s v="No se cuenta con información suficiente hasta el momento por parte de las FARC para saber si están de acuerdo con lo que plantea la propuesta. Sin embargo, se califica teniendo en cuenta su relación con lo planteado en el Acuerdo Final."/>
    <n v="1"/>
    <s v="No se cuenta con información suficiente hasta el momento por parte del Gobierno para saber si están de acuerdo con lo que plantea la propuesta. Sin embargo, se califica teniendo en cuenta su relación con lo planteado en el Acuerdo Final."/>
    <n v="1"/>
    <x v="2"/>
    <n v="10"/>
    <x v="2"/>
    <n v="10"/>
    <x v="2"/>
    <n v="10"/>
  </r>
  <r>
    <x v="7"/>
    <x v="139"/>
    <x v="0"/>
    <s v="Información serial armas"/>
    <x v="2"/>
    <x v="0"/>
    <s v="Fin del conflicto"/>
    <x v="5"/>
    <x v="9"/>
    <n v="4"/>
    <s v="A pesar que los temas tratados en la reincorporación no es un principio de los planteado inicialmente por la FIP, son necesarios para este proceso. La calificación se realiza teniendo en cuenta si la propuesta aportaría al proceso de reincorporación basado en un enfoque de derechos, reconciliación y parte de lo construido hasta el momento en el proceso de paz."/>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La calificación se basa entonces en lo que dice el Acuerdo Final, donde no se menciona este tema."/>
    <n v="1"/>
    <x v="0"/>
    <n v="5"/>
    <x v="2"/>
    <n v="10"/>
    <x v="2"/>
    <n v="10"/>
  </r>
  <r>
    <x v="7"/>
    <x v="140"/>
    <x v="0"/>
    <s v="Comisión Nacional de Garantías de seguridad"/>
    <x v="2"/>
    <x v="0"/>
    <s v="Fin del conflicto"/>
    <x v="5"/>
    <x v="10"/>
    <n v="1"/>
    <s v="A pesar que los temas tratados en la reincorporación no es un principio de los planteado inicialmente por la FIP, son necesarios para este proceso. La calificación se realiza teniendo en cuenta si la propuesta aportaría al proceso de reincorporación basado en un enfoque de derechos, reconciliación y parte de lo construido hasta el momento en el proceso de paz."/>
    <s v="No se cuenta con información suficiente hasta el momento por parte de las FARC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La calificación se basa entonces en lo que dice el Acuerdo Final, donde no se menciona este tema."/>
    <n v="1"/>
    <x v="2"/>
    <n v="10"/>
    <x v="2"/>
    <n v="10"/>
    <x v="2"/>
    <n v="10"/>
  </r>
  <r>
    <x v="7"/>
    <x v="141"/>
    <x v="0"/>
    <s v="Desmovilización aparato armado"/>
    <x v="4"/>
    <x v="0"/>
    <s v="Desmovilización "/>
    <x v="5"/>
    <x v="11"/>
    <n v="3"/>
    <s v="A pesar que los temas tratados en la reincorporación no es un principio de los planteado inicialmente por la FIP, son necesarios para este proceso. La calificación se realiza teniendo en cuenta si la propuesta aportaría al proceso de reincorporación basado en un enfoque de derechos, reconciliación y parte de lo construido hasta el momento en el proceso de paz."/>
    <s v="No se cuenta con información suficiente hasta el momento por parte del Gobierno para saber si están de acuerdo con lo que plantea la propuesta. La calificación se basa entonces en lo que dice el Acuerdo Final, donde no se menciona este tema."/>
    <n v="1"/>
    <s v="No se cuenta con información suficiente hasta el momento por parte del Gobierno para saber si están de acuerdo con lo que plantea la propuesta. La calificación se basa entonces en lo que dice el Acuerdo Final, donde no se menciona este tema."/>
    <n v="1"/>
    <x v="1"/>
    <n v="0"/>
    <x v="2"/>
    <n v="10"/>
    <x v="2"/>
    <n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2" cacheId="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location ref="AA1:AB8" firstHeaderRow="1" firstDataRow="1" firstDataCol="1"/>
  <pivotFields count="21">
    <pivotField showAll="0"/>
    <pivotField showAll="0"/>
    <pivotField showAll="0" defaultSubtotal="0"/>
    <pivotField showAll="0"/>
    <pivotField showAll="0"/>
    <pivotField showAll="0"/>
    <pivotField showAll="0"/>
    <pivotField axis="axisRow" dataField="1" showAll="0">
      <items count="7">
        <item x="0"/>
        <item x="3"/>
        <item x="5"/>
        <item x="1"/>
        <item x="4"/>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7"/>
  </rowFields>
  <rowItems count="7">
    <i>
      <x/>
    </i>
    <i>
      <x v="1"/>
    </i>
    <i>
      <x v="2"/>
    </i>
    <i>
      <x v="3"/>
    </i>
    <i>
      <x v="4"/>
    </i>
    <i>
      <x v="5"/>
    </i>
    <i t="grand">
      <x/>
    </i>
  </rowItems>
  <colItems count="1">
    <i/>
  </colItems>
  <dataFields count="1">
    <dataField name="Cuenta de Punto del acuerdo relacionado (seleccione una opción de la lista desplegable)" fld="7"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13" cacheId="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location ref="AA19:AB23" firstHeaderRow="1" firstDataRow="1" firstDataCol="1" rowPageCount="1" colPageCount="1"/>
  <pivotFields count="21">
    <pivotField showAll="0"/>
    <pivotField showAll="0"/>
    <pivotField showAll="0" defaultSubtotal="0"/>
    <pivotField showAll="0"/>
    <pivotField showAll="0"/>
    <pivotField showAll="0"/>
    <pivotField showAll="0"/>
    <pivotField axis="axisPage" showAll="0">
      <items count="7">
        <item x="0"/>
        <item x="3"/>
        <item x="5"/>
        <item x="1"/>
        <item x="4"/>
        <item x="2"/>
        <item t="default"/>
      </items>
    </pivotField>
    <pivotField axis="axisRow" dataField="1" showAll="0" measureFilter="1">
      <items count="19">
        <item x="0"/>
        <item x="1"/>
        <item x="2"/>
        <item x="8"/>
        <item x="15"/>
        <item x="6"/>
        <item x="9"/>
        <item x="11"/>
        <item x="3"/>
        <item x="4"/>
        <item x="12"/>
        <item x="16"/>
        <item x="7"/>
        <item x="5"/>
        <item x="14"/>
        <item x="10"/>
        <item x="13"/>
        <item x="1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4">
    <i>
      <x/>
    </i>
    <i>
      <x v="1"/>
    </i>
    <i>
      <x v="2"/>
    </i>
    <i t="grand">
      <x/>
    </i>
  </rowItems>
  <colItems count="1">
    <i/>
  </colItems>
  <pageFields count="1">
    <pageField fld="7" item="0" hier="-1"/>
  </pageFields>
  <dataFields count="1">
    <dataField name="Cuenta de Subpunto del acuerdo relacionado (seleccione una opción de la lista desplegable)" fld="8"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8" type="count" evalOrder="-1" id="5"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1" cacheId="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location ref="AA69:AQ77" firstHeaderRow="1" firstDataRow="2" firstDataCol="1"/>
  <pivotFields count="21">
    <pivotField showAll="0"/>
    <pivotField showAll="0"/>
    <pivotField showAll="0"/>
    <pivotField showAll="0"/>
    <pivotField axis="axisCol" dataField="1" showAll="0">
      <items count="16">
        <item x="5"/>
        <item x="4"/>
        <item x="3"/>
        <item x="0"/>
        <item x="11"/>
        <item x="1"/>
        <item x="10"/>
        <item x="2"/>
        <item x="13"/>
        <item x="12"/>
        <item x="6"/>
        <item x="7"/>
        <item x="8"/>
        <item x="14"/>
        <item x="9"/>
        <item t="default"/>
      </items>
    </pivotField>
    <pivotField showAll="0"/>
    <pivotField showAll="0"/>
    <pivotField axis="axisRow" showAll="0">
      <items count="7">
        <item x="0"/>
        <item x="3"/>
        <item x="5"/>
        <item x="1"/>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7"/>
  </rowFields>
  <rowItems count="7">
    <i>
      <x/>
    </i>
    <i>
      <x v="1"/>
    </i>
    <i>
      <x v="2"/>
    </i>
    <i>
      <x v="3"/>
    </i>
    <i>
      <x v="4"/>
    </i>
    <i>
      <x v="5"/>
    </i>
    <i t="grand">
      <x/>
    </i>
  </rowItems>
  <colFields count="1">
    <field x="4"/>
  </colFields>
  <colItems count="16">
    <i>
      <x/>
    </i>
    <i>
      <x v="1"/>
    </i>
    <i>
      <x v="2"/>
    </i>
    <i>
      <x v="3"/>
    </i>
    <i>
      <x v="4"/>
    </i>
    <i>
      <x v="5"/>
    </i>
    <i>
      <x v="6"/>
    </i>
    <i>
      <x v="7"/>
    </i>
    <i>
      <x v="8"/>
    </i>
    <i>
      <x v="9"/>
    </i>
    <i>
      <x v="10"/>
    </i>
    <i>
      <x v="11"/>
    </i>
    <i>
      <x v="12"/>
    </i>
    <i>
      <x v="13"/>
    </i>
    <i>
      <x v="14"/>
    </i>
    <i t="grand">
      <x/>
    </i>
  </colItems>
  <dataFields count="1">
    <dataField name="Cuenta de Origen propuesta (esta columna no se modifica)" fld="4" subtotal="count" baseField="0" baseItem="0"/>
  </dataFields>
  <chartFormats count="15">
    <chartFormat chart="0" format="0" series="1">
      <pivotArea type="data" outline="0" fieldPosition="0">
        <references count="1">
          <reference field="4" count="1" selected="0">
            <x v="0"/>
          </reference>
        </references>
      </pivotArea>
    </chartFormat>
    <chartFormat chart="0" format="1" series="1">
      <pivotArea type="data" outline="0" fieldPosition="0">
        <references count="1">
          <reference field="4" count="1" selected="0">
            <x v="1"/>
          </reference>
        </references>
      </pivotArea>
    </chartFormat>
    <chartFormat chart="0" format="2" series="1">
      <pivotArea type="data" outline="0" fieldPosition="0">
        <references count="1">
          <reference field="4" count="1" selected="0">
            <x v="2"/>
          </reference>
        </references>
      </pivotArea>
    </chartFormat>
    <chartFormat chart="0" format="3" series="1">
      <pivotArea type="data" outline="0" fieldPosition="0">
        <references count="1">
          <reference field="4" count="1" selected="0">
            <x v="3"/>
          </reference>
        </references>
      </pivotArea>
    </chartFormat>
    <chartFormat chart="0" format="4" series="1">
      <pivotArea type="data" outline="0" fieldPosition="0">
        <references count="1">
          <reference field="4" count="1" selected="0">
            <x v="4"/>
          </reference>
        </references>
      </pivotArea>
    </chartFormat>
    <chartFormat chart="0" format="5" series="1">
      <pivotArea type="data" outline="0" fieldPosition="0">
        <references count="1">
          <reference field="4" count="1" selected="0">
            <x v="5"/>
          </reference>
        </references>
      </pivotArea>
    </chartFormat>
    <chartFormat chart="0" format="6" series="1">
      <pivotArea type="data" outline="0" fieldPosition="0">
        <references count="1">
          <reference field="4" count="1" selected="0">
            <x v="6"/>
          </reference>
        </references>
      </pivotArea>
    </chartFormat>
    <chartFormat chart="0" format="7" series="1">
      <pivotArea type="data" outline="0" fieldPosition="0">
        <references count="1">
          <reference field="4" count="1" selected="0">
            <x v="7"/>
          </reference>
        </references>
      </pivotArea>
    </chartFormat>
    <chartFormat chart="0" format="8" series="1">
      <pivotArea type="data" outline="0" fieldPosition="0">
        <references count="1">
          <reference field="4" count="1" selected="0">
            <x v="8"/>
          </reference>
        </references>
      </pivotArea>
    </chartFormat>
    <chartFormat chart="0" format="9" series="1">
      <pivotArea type="data" outline="0" fieldPosition="0">
        <references count="1">
          <reference field="4" count="1" selected="0">
            <x v="9"/>
          </reference>
        </references>
      </pivotArea>
    </chartFormat>
    <chartFormat chart="0" format="10" series="1">
      <pivotArea type="data" outline="0" fieldPosition="0">
        <references count="2">
          <reference field="4294967294" count="1" selected="0">
            <x v="0"/>
          </reference>
          <reference field="4" count="1" selected="0">
            <x v="10"/>
          </reference>
        </references>
      </pivotArea>
    </chartFormat>
    <chartFormat chart="0" format="11" series="1">
      <pivotArea type="data" outline="0" fieldPosition="0">
        <references count="2">
          <reference field="4294967294" count="1" selected="0">
            <x v="0"/>
          </reference>
          <reference field="4" count="1" selected="0">
            <x v="11"/>
          </reference>
        </references>
      </pivotArea>
    </chartFormat>
    <chartFormat chart="0" format="12" series="1">
      <pivotArea type="data" outline="0" fieldPosition="0">
        <references count="2">
          <reference field="4294967294" count="1" selected="0">
            <x v="0"/>
          </reference>
          <reference field="4" count="1" selected="0">
            <x v="12"/>
          </reference>
        </references>
      </pivotArea>
    </chartFormat>
    <chartFormat chart="0" format="13" series="1">
      <pivotArea type="data" outline="0" fieldPosition="0">
        <references count="2">
          <reference field="4294967294" count="1" selected="0">
            <x v="0"/>
          </reference>
          <reference field="4" count="1" selected="0">
            <x v="13"/>
          </reference>
        </references>
      </pivotArea>
    </chartFormat>
    <chartFormat chart="0" format="14" series="1">
      <pivotArea type="data" outline="0" fieldPosition="0">
        <references count="2">
          <reference field="4294967294" count="1" selected="0">
            <x v="0"/>
          </reference>
          <reference field="4" count="1" selected="0">
            <x v="1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8" cacheId="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3">
  <location ref="AA55:AB67" firstHeaderRow="1" firstDataRow="1" firstDataCol="1"/>
  <pivotFields count="21">
    <pivotField showAll="0"/>
    <pivotField axis="axisRow" showAll="0" measureFilter="1" sortType="descending">
      <items count="143">
        <item x="82"/>
        <item x="75"/>
        <item x="116"/>
        <item x="26"/>
        <item x="98"/>
        <item x="19"/>
        <item x="16"/>
        <item x="95"/>
        <item x="15"/>
        <item x="0"/>
        <item x="18"/>
        <item x="20"/>
        <item x="21"/>
        <item x="22"/>
        <item x="23"/>
        <item x="24"/>
        <item x="25"/>
        <item x="27"/>
        <item x="28"/>
        <item x="29"/>
        <item x="17"/>
        <item x="3"/>
        <item x="8"/>
        <item x="111"/>
        <item x="32"/>
        <item x="112"/>
        <item x="43"/>
        <item x="62"/>
        <item x="113"/>
        <item x="114"/>
        <item x="115"/>
        <item x="100"/>
        <item x="102"/>
        <item x="117"/>
        <item x="104"/>
        <item x="118"/>
        <item x="80"/>
        <item x="105"/>
        <item x="119"/>
        <item x="120"/>
        <item x="121"/>
        <item x="1"/>
        <item x="2"/>
        <item x="4"/>
        <item x="5"/>
        <item x="6"/>
        <item x="7"/>
        <item x="9"/>
        <item x="10"/>
        <item x="11"/>
        <item x="12"/>
        <item x="13"/>
        <item x="14"/>
        <item x="30"/>
        <item x="93"/>
        <item x="97"/>
        <item x="110"/>
        <item x="108"/>
        <item x="37"/>
        <item x="38"/>
        <item x="39"/>
        <item x="40"/>
        <item x="57"/>
        <item x="61"/>
        <item x="67"/>
        <item x="70"/>
        <item x="79"/>
        <item x="63"/>
        <item x="64"/>
        <item x="65"/>
        <item x="66"/>
        <item x="68"/>
        <item x="69"/>
        <item x="71"/>
        <item x="72"/>
        <item x="73"/>
        <item x="74"/>
        <item x="76"/>
        <item x="77"/>
        <item x="78"/>
        <item x="81"/>
        <item x="33"/>
        <item x="94"/>
        <item x="34"/>
        <item x="35"/>
        <item x="96"/>
        <item x="42"/>
        <item x="55"/>
        <item x="99"/>
        <item x="101"/>
        <item x="103"/>
        <item x="106"/>
        <item x="109"/>
        <item x="31"/>
        <item x="36"/>
        <item x="41"/>
        <item x="44"/>
        <item x="45"/>
        <item x="46"/>
        <item x="47"/>
        <item x="48"/>
        <item x="49"/>
        <item x="50"/>
        <item x="51"/>
        <item x="52"/>
        <item x="53"/>
        <item x="54"/>
        <item x="56"/>
        <item x="58"/>
        <item x="59"/>
        <item x="60"/>
        <item x="84"/>
        <item x="86"/>
        <item x="87"/>
        <item x="88"/>
        <item x="89"/>
        <item x="124"/>
        <item x="125"/>
        <item x="126"/>
        <item x="127"/>
        <item x="128"/>
        <item x="129"/>
        <item x="130"/>
        <item x="132"/>
        <item x="133"/>
        <item x="134"/>
        <item x="83"/>
        <item x="85"/>
        <item x="107"/>
        <item x="90"/>
        <item x="91"/>
        <item x="92"/>
        <item x="131"/>
        <item x="135"/>
        <item x="136"/>
        <item x="137"/>
        <item x="138"/>
        <item x="122"/>
        <item x="139"/>
        <item x="140"/>
        <item x="141"/>
        <item x="123"/>
        <item t="default"/>
      </items>
      <autoSortScope>
        <pivotArea dataOnly="0" outline="0" fieldPosition="0">
          <references count="1">
            <reference field="4294967294" count="1" selected="0">
              <x v="0"/>
            </reference>
          </references>
        </pivotArea>
      </autoSortScope>
    </pivotField>
    <pivotField showAll="0" defaultSubtota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2">
    <i>
      <x v="21"/>
    </i>
    <i>
      <x v="5"/>
    </i>
    <i>
      <x v="25"/>
    </i>
    <i>
      <x v="43"/>
    </i>
    <i>
      <x v="45"/>
    </i>
    <i>
      <x v="70"/>
    </i>
    <i>
      <x v="24"/>
    </i>
    <i>
      <x v="58"/>
    </i>
    <i>
      <x v="20"/>
    </i>
    <i>
      <x v="13"/>
    </i>
    <i>
      <x v="26"/>
    </i>
    <i t="grand">
      <x/>
    </i>
  </rowItems>
  <colItems count="1">
    <i/>
  </colItems>
  <dataFields count="1">
    <dataField name="Cuenta de Punto del acuerdo relacionado (seleccione una opción de la lista desplegable)" fld="7" subtotal="count" baseField="0" baseItem="0"/>
  </dataField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 dinámica2" cacheId="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location ref="AA84:AB87" firstHeaderRow="1" firstDataRow="1" firstDataCol="1"/>
  <pivotFields count="21">
    <pivotField showAll="0"/>
    <pivotField showAll="0"/>
    <pivotField showAll="0"/>
    <pivotField showAll="0"/>
    <pivotField showAll="0"/>
    <pivotField axis="axisRow" dataField="1" showAll="0">
      <items count="3">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3">
    <i>
      <x/>
    </i>
    <i>
      <x v="1"/>
    </i>
    <i t="grand">
      <x/>
    </i>
  </rowItems>
  <colItems count="1">
    <i/>
  </colItems>
  <dataFields count="1">
    <dataField name="Cuenta de Formal/Informal (esta columna no se modifica)"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 dinámica7" cacheId="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3">
  <location ref="AA30:AB41" firstHeaderRow="1" firstDataRow="1" firstDataCol="1" rowPageCount="1" colPageCount="1"/>
  <pivotFields count="21">
    <pivotField showAll="0"/>
    <pivotField axis="axisRow" dataField="1" showAll="0" measureFilter="1" sortType="descending">
      <items count="143">
        <item x="110"/>
        <item x="108"/>
        <item x="121"/>
        <item x="30"/>
        <item x="120"/>
        <item x="119"/>
        <item x="29"/>
        <item x="82"/>
        <item x="105"/>
        <item x="80"/>
        <item x="118"/>
        <item x="104"/>
        <item x="117"/>
        <item x="79"/>
        <item x="75"/>
        <item x="28"/>
        <item x="27"/>
        <item x="70"/>
        <item x="116"/>
        <item x="67"/>
        <item x="102"/>
        <item x="100"/>
        <item x="26"/>
        <item x="25"/>
        <item x="24"/>
        <item x="23"/>
        <item x="22"/>
        <item x="21"/>
        <item x="115"/>
        <item x="114"/>
        <item x="113"/>
        <item x="20"/>
        <item x="98"/>
        <item x="19"/>
        <item x="62"/>
        <item x="18"/>
        <item x="97"/>
        <item x="61"/>
        <item x="57"/>
        <item x="43"/>
        <item x="40"/>
        <item x="39"/>
        <item x="38"/>
        <item x="17"/>
        <item x="16"/>
        <item x="37"/>
        <item x="112"/>
        <item x="95"/>
        <item x="15"/>
        <item x="32"/>
        <item x="111"/>
        <item x="14"/>
        <item x="13"/>
        <item x="12"/>
        <item x="93"/>
        <item x="11"/>
        <item x="10"/>
        <item x="9"/>
        <item x="8"/>
        <item x="7"/>
        <item x="6"/>
        <item x="5"/>
        <item x="4"/>
        <item x="3"/>
        <item x="2"/>
        <item x="1"/>
        <item x="0"/>
        <item x="63"/>
        <item x="64"/>
        <item x="65"/>
        <item x="66"/>
        <item x="68"/>
        <item x="69"/>
        <item x="71"/>
        <item x="72"/>
        <item x="73"/>
        <item x="74"/>
        <item x="76"/>
        <item x="77"/>
        <item x="78"/>
        <item x="81"/>
        <item x="33"/>
        <item x="94"/>
        <item x="34"/>
        <item x="35"/>
        <item x="96"/>
        <item x="42"/>
        <item x="55"/>
        <item x="99"/>
        <item x="101"/>
        <item x="103"/>
        <item x="106"/>
        <item x="109"/>
        <item x="31"/>
        <item x="36"/>
        <item x="41"/>
        <item x="44"/>
        <item x="45"/>
        <item x="46"/>
        <item x="47"/>
        <item x="48"/>
        <item x="49"/>
        <item x="50"/>
        <item x="51"/>
        <item x="52"/>
        <item x="53"/>
        <item x="54"/>
        <item x="56"/>
        <item x="58"/>
        <item x="59"/>
        <item x="60"/>
        <item x="84"/>
        <item x="86"/>
        <item x="87"/>
        <item x="88"/>
        <item x="89"/>
        <item x="124"/>
        <item x="125"/>
        <item x="126"/>
        <item x="127"/>
        <item x="128"/>
        <item x="129"/>
        <item x="130"/>
        <item x="132"/>
        <item x="133"/>
        <item x="134"/>
        <item x="83"/>
        <item x="85"/>
        <item x="107"/>
        <item x="90"/>
        <item x="91"/>
        <item x="92"/>
        <item x="131"/>
        <item x="135"/>
        <item x="136"/>
        <item x="137"/>
        <item x="138"/>
        <item x="122"/>
        <item x="139"/>
        <item x="140"/>
        <item x="141"/>
        <item x="123"/>
        <item t="default"/>
      </items>
      <autoSortScope>
        <pivotArea dataOnly="0" outline="0" fieldPosition="0">
          <references count="1">
            <reference field="4294967294" count="1" selected="0">
              <x v="0"/>
            </reference>
          </references>
        </pivotArea>
      </autoSortScope>
    </pivotField>
    <pivotField axis="axisPage" multipleItemSelectionAllowed="1" showAll="0" defaultSubtotal="0">
      <items count="2">
        <item h="1" x="1"/>
        <item x="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1">
    <i>
      <x v="49"/>
    </i>
    <i>
      <x v="43"/>
    </i>
    <i>
      <x v="63"/>
    </i>
    <i>
      <x v="19"/>
    </i>
    <i>
      <x v="48"/>
    </i>
    <i>
      <x v="24"/>
    </i>
    <i>
      <x v="62"/>
    </i>
    <i>
      <x v="26"/>
    </i>
    <i>
      <x v="15"/>
    </i>
    <i>
      <x v="39"/>
    </i>
    <i t="grand">
      <x/>
    </i>
  </rowItems>
  <colItems count="1">
    <i/>
  </colItems>
  <pageFields count="1">
    <pageField fld="2" hier="-1"/>
  </pageFields>
  <dataFields count="1">
    <dataField name="Cuenta de Código propuesta (registre el código de la propuesta que aparece en la guía)" fld="1" subtotal="count" baseField="0" baseItem="0"/>
  </dataField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4" Type="http://schemas.openxmlformats.org/officeDocument/2006/relationships/pivotTable" Target="../pivotTables/pivotTable4.xml"/><Relationship Id="rId5" Type="http://schemas.openxmlformats.org/officeDocument/2006/relationships/pivotTable" Target="../pivotTables/pivotTable5.xml"/><Relationship Id="rId6" Type="http://schemas.openxmlformats.org/officeDocument/2006/relationships/pivotTable" Target="../pivotTables/pivotTable6.xml"/><Relationship Id="rId7" Type="http://schemas.openxmlformats.org/officeDocument/2006/relationships/drawing" Target="../drawings/drawing3.xml"/><Relationship Id="rId1" Type="http://schemas.openxmlformats.org/officeDocument/2006/relationships/pivotTable" Target="../pivotTables/pivotTable1.xml"/><Relationship Id="rId2"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3" sqref="A3"/>
    </sheetView>
  </sheetViews>
  <sheetFormatPr baseColWidth="10" defaultRowHeight="14" x14ac:dyDescent="0"/>
  <cols>
    <col min="1" max="1" width="4.1640625" customWidth="1"/>
    <col min="2" max="2" width="53.83203125" bestFit="1" customWidth="1"/>
  </cols>
  <sheetData>
    <row r="1" spans="1:2" s="12" customFormat="1">
      <c r="A1" s="12" t="s">
        <v>230</v>
      </c>
      <c r="B1" s="12" t="s">
        <v>0</v>
      </c>
    </row>
    <row r="2" spans="1:2">
      <c r="A2">
        <v>1</v>
      </c>
      <c r="B2" t="s">
        <v>231</v>
      </c>
    </row>
    <row r="3" spans="1:2">
      <c r="A3">
        <v>2</v>
      </c>
      <c r="B3" t="s">
        <v>232</v>
      </c>
    </row>
    <row r="4" spans="1:2">
      <c r="A4" s="3">
        <v>3</v>
      </c>
      <c r="B4" t="s">
        <v>56</v>
      </c>
    </row>
    <row r="5" spans="1:2">
      <c r="A5" s="3">
        <v>4</v>
      </c>
      <c r="B5" t="s">
        <v>233</v>
      </c>
    </row>
    <row r="6" spans="1:2">
      <c r="A6" s="3">
        <v>5</v>
      </c>
      <c r="B6" t="s">
        <v>234</v>
      </c>
    </row>
    <row r="7" spans="1:2">
      <c r="A7" s="3">
        <v>6</v>
      </c>
      <c r="B7" s="4" t="s">
        <v>213</v>
      </c>
    </row>
    <row r="8" spans="1:2">
      <c r="A8" s="3">
        <v>7</v>
      </c>
      <c r="B8" s="4" t="s">
        <v>235</v>
      </c>
    </row>
    <row r="9" spans="1:2">
      <c r="A9">
        <v>8</v>
      </c>
      <c r="B9" s="4" t="s">
        <v>236</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8"/>
  <sheetViews>
    <sheetView showGridLines="0" topLeftCell="E1" zoomScale="85" zoomScaleNormal="85" zoomScalePageLayoutView="85" workbookViewId="0">
      <pane ySplit="2" topLeftCell="A192" activePane="bottomLeft" state="frozen"/>
      <selection pane="bottomLeft" activeCell="G198" sqref="G198"/>
    </sheetView>
  </sheetViews>
  <sheetFormatPr baseColWidth="10" defaultColWidth="12.33203125" defaultRowHeight="14" x14ac:dyDescent="0"/>
  <cols>
    <col min="1" max="1" width="12.33203125" style="22" customWidth="1"/>
    <col min="2" max="2" width="53.33203125" style="19" customWidth="1"/>
    <col min="3" max="3" width="34.83203125" style="19" customWidth="1"/>
    <col min="4" max="4" width="20.6640625" style="19" customWidth="1"/>
    <col min="5" max="5" width="32.33203125" style="19" customWidth="1"/>
    <col min="6" max="6" width="25.33203125" style="19" customWidth="1"/>
    <col min="7" max="7" width="55.33203125" style="19" customWidth="1"/>
    <col min="8" max="8" width="12.33203125" style="22"/>
    <col min="9" max="9" width="48.5" style="23" customWidth="1"/>
    <col min="10" max="10" width="31" style="19" customWidth="1"/>
    <col min="11" max="11" width="15" style="24" customWidth="1"/>
    <col min="12" max="25" width="12.33203125" style="19"/>
    <col min="26" max="26" width="0" style="19" hidden="1" customWidth="1"/>
    <col min="27" max="16384" width="12.33203125" style="19"/>
  </cols>
  <sheetData>
    <row r="1" spans="1:26" ht="81" customHeight="1">
      <c r="A1" s="21"/>
    </row>
    <row r="2" spans="1:26" s="31" customFormat="1" ht="56.25" customHeight="1">
      <c r="A2" s="25" t="s">
        <v>259</v>
      </c>
      <c r="B2" s="26" t="s">
        <v>469</v>
      </c>
      <c r="C2" s="26" t="s">
        <v>470</v>
      </c>
      <c r="D2" s="26" t="s">
        <v>471</v>
      </c>
      <c r="E2" s="26" t="s">
        <v>472</v>
      </c>
      <c r="F2" s="25" t="s">
        <v>473</v>
      </c>
      <c r="G2" s="25" t="s">
        <v>474</v>
      </c>
      <c r="H2" s="27" t="s">
        <v>238</v>
      </c>
      <c r="I2" s="28" t="s">
        <v>466</v>
      </c>
      <c r="J2" s="29" t="s">
        <v>465</v>
      </c>
      <c r="K2" s="30" t="s">
        <v>261</v>
      </c>
    </row>
    <row r="3" spans="1:26" s="37" customFormat="1">
      <c r="A3" s="32">
        <v>1</v>
      </c>
      <c r="B3" s="17" t="s">
        <v>37</v>
      </c>
      <c r="C3" s="18" t="s">
        <v>166</v>
      </c>
      <c r="D3" s="17" t="s">
        <v>167</v>
      </c>
      <c r="E3" s="17" t="s">
        <v>38</v>
      </c>
      <c r="F3" s="17" t="s">
        <v>323</v>
      </c>
      <c r="G3" s="33" t="s">
        <v>24</v>
      </c>
      <c r="H3" s="34" t="s">
        <v>241</v>
      </c>
      <c r="I3" s="35" t="s">
        <v>329</v>
      </c>
      <c r="J3" s="33"/>
      <c r="K3" s="36" t="s">
        <v>280</v>
      </c>
      <c r="Z3" s="37" t="s">
        <v>239</v>
      </c>
    </row>
    <row r="4" spans="1:26" s="37" customFormat="1">
      <c r="A4" s="32">
        <v>1</v>
      </c>
      <c r="B4" s="17" t="s">
        <v>37</v>
      </c>
      <c r="C4" s="18" t="s">
        <v>166</v>
      </c>
      <c r="D4" s="17" t="s">
        <v>167</v>
      </c>
      <c r="E4" s="17" t="s">
        <v>38</v>
      </c>
      <c r="F4" s="17" t="s">
        <v>323</v>
      </c>
      <c r="G4" s="33" t="s">
        <v>17</v>
      </c>
      <c r="H4" s="34" t="s">
        <v>241</v>
      </c>
      <c r="I4" s="35" t="s">
        <v>330</v>
      </c>
      <c r="J4" s="17"/>
      <c r="K4" s="36" t="s">
        <v>280</v>
      </c>
      <c r="Z4" s="37" t="s">
        <v>240</v>
      </c>
    </row>
    <row r="5" spans="1:26" s="37" customFormat="1">
      <c r="A5" s="32">
        <v>1</v>
      </c>
      <c r="B5" s="17" t="s">
        <v>37</v>
      </c>
      <c r="C5" s="18" t="s">
        <v>166</v>
      </c>
      <c r="D5" s="17" t="s">
        <v>167</v>
      </c>
      <c r="E5" s="17" t="s">
        <v>38</v>
      </c>
      <c r="F5" s="17" t="s">
        <v>323</v>
      </c>
      <c r="G5" s="33" t="s">
        <v>10</v>
      </c>
      <c r="H5" s="34" t="s">
        <v>241</v>
      </c>
      <c r="I5" s="35" t="s">
        <v>330</v>
      </c>
      <c r="J5" s="17"/>
      <c r="K5" s="36" t="s">
        <v>280</v>
      </c>
      <c r="Z5" s="37" t="s">
        <v>241</v>
      </c>
    </row>
    <row r="6" spans="1:26" s="37" customFormat="1">
      <c r="A6" s="32">
        <v>2</v>
      </c>
      <c r="B6" s="17" t="s">
        <v>39</v>
      </c>
      <c r="C6" s="18" t="s">
        <v>166</v>
      </c>
      <c r="D6" s="17" t="s">
        <v>167</v>
      </c>
      <c r="E6" s="17" t="s">
        <v>38</v>
      </c>
      <c r="F6" s="17" t="s">
        <v>323</v>
      </c>
      <c r="G6" s="17" t="s">
        <v>24</v>
      </c>
      <c r="H6" s="34" t="s">
        <v>240</v>
      </c>
      <c r="I6" s="38" t="s">
        <v>290</v>
      </c>
      <c r="J6" s="17"/>
      <c r="K6" s="36" t="s">
        <v>280</v>
      </c>
      <c r="Z6" s="37" t="s">
        <v>242</v>
      </c>
    </row>
    <row r="7" spans="1:26" s="37" customFormat="1">
      <c r="A7" s="32">
        <v>3</v>
      </c>
      <c r="B7" s="17" t="s">
        <v>40</v>
      </c>
      <c r="C7" s="18" t="s">
        <v>166</v>
      </c>
      <c r="D7" s="17" t="s">
        <v>167</v>
      </c>
      <c r="E7" s="17" t="s">
        <v>38</v>
      </c>
      <c r="F7" s="17" t="s">
        <v>323</v>
      </c>
      <c r="G7" s="33" t="s">
        <v>10</v>
      </c>
      <c r="H7" s="34" t="s">
        <v>239</v>
      </c>
      <c r="I7" s="38" t="s">
        <v>291</v>
      </c>
      <c r="J7" s="17"/>
      <c r="K7" s="36" t="s">
        <v>280</v>
      </c>
      <c r="Z7" s="37" t="s">
        <v>243</v>
      </c>
    </row>
    <row r="8" spans="1:26" s="37" customFormat="1">
      <c r="A8" s="32">
        <v>3</v>
      </c>
      <c r="B8" s="17" t="s">
        <v>40</v>
      </c>
      <c r="C8" s="18" t="s">
        <v>166</v>
      </c>
      <c r="D8" s="17" t="s">
        <v>167</v>
      </c>
      <c r="E8" s="17" t="s">
        <v>38</v>
      </c>
      <c r="F8" s="17" t="s">
        <v>323</v>
      </c>
      <c r="G8" s="17" t="s">
        <v>24</v>
      </c>
      <c r="H8" s="34" t="s">
        <v>239</v>
      </c>
      <c r="I8" s="38" t="s">
        <v>291</v>
      </c>
      <c r="J8" s="17"/>
      <c r="K8" s="36" t="s">
        <v>280</v>
      </c>
    </row>
    <row r="9" spans="1:26" s="37" customFormat="1">
      <c r="A9" s="32">
        <v>4</v>
      </c>
      <c r="B9" s="17" t="s">
        <v>41</v>
      </c>
      <c r="C9" s="18" t="s">
        <v>166</v>
      </c>
      <c r="D9" s="17" t="s">
        <v>167</v>
      </c>
      <c r="E9" s="17" t="s">
        <v>38</v>
      </c>
      <c r="F9" s="17" t="s">
        <v>323</v>
      </c>
      <c r="G9" s="17" t="s">
        <v>24</v>
      </c>
      <c r="H9" s="34" t="s">
        <v>242</v>
      </c>
      <c r="I9" s="38"/>
      <c r="J9" s="17"/>
      <c r="K9" s="36" t="s">
        <v>280</v>
      </c>
    </row>
    <row r="10" spans="1:26" s="37" customFormat="1">
      <c r="A10" s="32">
        <v>4</v>
      </c>
      <c r="B10" s="17" t="s">
        <v>41</v>
      </c>
      <c r="C10" s="18" t="s">
        <v>166</v>
      </c>
      <c r="D10" s="17" t="s">
        <v>167</v>
      </c>
      <c r="E10" s="17" t="s">
        <v>38</v>
      </c>
      <c r="F10" s="17" t="s">
        <v>323</v>
      </c>
      <c r="G10" s="17" t="s">
        <v>17</v>
      </c>
      <c r="H10" s="34" t="s">
        <v>242</v>
      </c>
      <c r="I10" s="38"/>
      <c r="J10" s="17"/>
      <c r="K10" s="36" t="s">
        <v>280</v>
      </c>
    </row>
    <row r="11" spans="1:26" s="37" customFormat="1">
      <c r="A11" s="32">
        <v>4</v>
      </c>
      <c r="B11" s="17" t="s">
        <v>41</v>
      </c>
      <c r="C11" s="18" t="s">
        <v>166</v>
      </c>
      <c r="D11" s="17" t="s">
        <v>167</v>
      </c>
      <c r="E11" s="17" t="s">
        <v>38</v>
      </c>
      <c r="F11" s="17" t="s">
        <v>323</v>
      </c>
      <c r="G11" s="17" t="s">
        <v>10</v>
      </c>
      <c r="H11" s="34" t="s">
        <v>242</v>
      </c>
      <c r="I11" s="38"/>
      <c r="J11" s="17"/>
      <c r="K11" s="36" t="s">
        <v>280</v>
      </c>
    </row>
    <row r="12" spans="1:26" s="37" customFormat="1">
      <c r="A12" s="32">
        <v>4</v>
      </c>
      <c r="B12" s="17" t="s">
        <v>41</v>
      </c>
      <c r="C12" s="18" t="s">
        <v>166</v>
      </c>
      <c r="D12" s="17" t="s">
        <v>167</v>
      </c>
      <c r="E12" s="17" t="s">
        <v>38</v>
      </c>
      <c r="F12" s="17" t="s">
        <v>326</v>
      </c>
      <c r="G12" s="17" t="s">
        <v>21</v>
      </c>
      <c r="H12" s="34" t="s">
        <v>242</v>
      </c>
      <c r="I12" s="38"/>
      <c r="J12" s="17"/>
      <c r="K12" s="36" t="s">
        <v>280</v>
      </c>
    </row>
    <row r="13" spans="1:26" s="37" customFormat="1">
      <c r="A13" s="32">
        <v>4</v>
      </c>
      <c r="B13" s="17" t="s">
        <v>41</v>
      </c>
      <c r="C13" s="18" t="s">
        <v>166</v>
      </c>
      <c r="D13" s="17" t="s">
        <v>167</v>
      </c>
      <c r="E13" s="17" t="s">
        <v>38</v>
      </c>
      <c r="F13" s="17" t="s">
        <v>326</v>
      </c>
      <c r="G13" s="17" t="s">
        <v>14</v>
      </c>
      <c r="H13" s="34" t="s">
        <v>242</v>
      </c>
      <c r="I13" s="38"/>
      <c r="J13" s="17"/>
      <c r="K13" s="36" t="s">
        <v>280</v>
      </c>
    </row>
    <row r="14" spans="1:26" s="37" customFormat="1">
      <c r="A14" s="32">
        <v>4</v>
      </c>
      <c r="B14" s="17" t="s">
        <v>41</v>
      </c>
      <c r="C14" s="18" t="s">
        <v>166</v>
      </c>
      <c r="D14" s="17" t="s">
        <v>167</v>
      </c>
      <c r="E14" s="17" t="s">
        <v>38</v>
      </c>
      <c r="F14" s="17" t="s">
        <v>323</v>
      </c>
      <c r="G14" s="17" t="s">
        <v>17</v>
      </c>
      <c r="H14" s="34" t="s">
        <v>242</v>
      </c>
      <c r="I14" s="38"/>
      <c r="J14" s="17"/>
      <c r="K14" s="36" t="s">
        <v>280</v>
      </c>
    </row>
    <row r="15" spans="1:26" s="37" customFormat="1">
      <c r="A15" s="32">
        <v>4</v>
      </c>
      <c r="B15" s="17" t="s">
        <v>41</v>
      </c>
      <c r="C15" s="18" t="s">
        <v>166</v>
      </c>
      <c r="D15" s="17" t="s">
        <v>167</v>
      </c>
      <c r="E15" s="17" t="s">
        <v>38</v>
      </c>
      <c r="F15" s="17" t="s">
        <v>324</v>
      </c>
      <c r="G15" s="17" t="s">
        <v>16</v>
      </c>
      <c r="H15" s="34" t="s">
        <v>242</v>
      </c>
      <c r="I15" s="38"/>
      <c r="J15" s="17"/>
      <c r="K15" s="36" t="s">
        <v>280</v>
      </c>
    </row>
    <row r="16" spans="1:26" s="37" customFormat="1">
      <c r="A16" s="32">
        <v>4</v>
      </c>
      <c r="B16" s="17" t="s">
        <v>41</v>
      </c>
      <c r="C16" s="18" t="s">
        <v>166</v>
      </c>
      <c r="D16" s="17" t="s">
        <v>167</v>
      </c>
      <c r="E16" s="17" t="s">
        <v>38</v>
      </c>
      <c r="F16" s="17" t="s">
        <v>326</v>
      </c>
      <c r="G16" s="17" t="s">
        <v>21</v>
      </c>
      <c r="H16" s="34" t="s">
        <v>242</v>
      </c>
      <c r="I16" s="38"/>
      <c r="J16" s="17"/>
      <c r="K16" s="36" t="s">
        <v>280</v>
      </c>
    </row>
    <row r="17" spans="1:11" s="37" customFormat="1">
      <c r="A17" s="32">
        <v>4</v>
      </c>
      <c r="B17" s="17" t="s">
        <v>41</v>
      </c>
      <c r="C17" s="18" t="s">
        <v>166</v>
      </c>
      <c r="D17" s="17" t="s">
        <v>167</v>
      </c>
      <c r="E17" s="17" t="s">
        <v>38</v>
      </c>
      <c r="F17" s="17" t="s">
        <v>145</v>
      </c>
      <c r="G17" s="17" t="s">
        <v>19</v>
      </c>
      <c r="H17" s="34" t="s">
        <v>242</v>
      </c>
      <c r="I17" s="38"/>
      <c r="J17" s="17"/>
      <c r="K17" s="36" t="s">
        <v>280</v>
      </c>
    </row>
    <row r="18" spans="1:11" s="37" customFormat="1">
      <c r="A18" s="32">
        <v>4</v>
      </c>
      <c r="B18" s="17" t="s">
        <v>41</v>
      </c>
      <c r="C18" s="18" t="s">
        <v>166</v>
      </c>
      <c r="D18" s="17" t="s">
        <v>167</v>
      </c>
      <c r="E18" s="17" t="s">
        <v>38</v>
      </c>
      <c r="F18" s="17" t="s">
        <v>324</v>
      </c>
      <c r="G18" s="17" t="s">
        <v>16</v>
      </c>
      <c r="H18" s="34" t="s">
        <v>242</v>
      </c>
      <c r="I18" s="38"/>
      <c r="J18" s="17"/>
      <c r="K18" s="36" t="s">
        <v>280</v>
      </c>
    </row>
    <row r="19" spans="1:11" s="37" customFormat="1">
      <c r="A19" s="32">
        <v>5</v>
      </c>
      <c r="B19" s="17" t="s">
        <v>42</v>
      </c>
      <c r="C19" s="18" t="s">
        <v>166</v>
      </c>
      <c r="D19" s="17" t="s">
        <v>167</v>
      </c>
      <c r="E19" s="17" t="s">
        <v>38</v>
      </c>
      <c r="F19" s="17" t="s">
        <v>323</v>
      </c>
      <c r="G19" s="17" t="s">
        <v>24</v>
      </c>
      <c r="H19" s="34" t="s">
        <v>240</v>
      </c>
      <c r="I19" s="38" t="s">
        <v>331</v>
      </c>
      <c r="J19" s="17"/>
      <c r="K19" s="36" t="s">
        <v>280</v>
      </c>
    </row>
    <row r="20" spans="1:11" s="37" customFormat="1">
      <c r="A20" s="32">
        <v>5</v>
      </c>
      <c r="B20" s="17" t="s">
        <v>42</v>
      </c>
      <c r="C20" s="18" t="s">
        <v>166</v>
      </c>
      <c r="D20" s="17" t="s">
        <v>167</v>
      </c>
      <c r="E20" s="17" t="s">
        <v>38</v>
      </c>
      <c r="F20" s="17" t="s">
        <v>77</v>
      </c>
      <c r="G20" s="17" t="s">
        <v>20</v>
      </c>
      <c r="H20" s="34" t="s">
        <v>241</v>
      </c>
      <c r="I20" s="20" t="s">
        <v>332</v>
      </c>
      <c r="J20" s="17"/>
      <c r="K20" s="39" t="s">
        <v>262</v>
      </c>
    </row>
    <row r="21" spans="1:11" s="37" customFormat="1">
      <c r="A21" s="32">
        <v>5</v>
      </c>
      <c r="B21" s="17" t="s">
        <v>42</v>
      </c>
      <c r="C21" s="18" t="s">
        <v>166</v>
      </c>
      <c r="D21" s="17" t="s">
        <v>167</v>
      </c>
      <c r="E21" s="17" t="s">
        <v>38</v>
      </c>
      <c r="F21" s="17" t="s">
        <v>323</v>
      </c>
      <c r="G21" s="17" t="s">
        <v>24</v>
      </c>
      <c r="H21" s="34" t="s">
        <v>240</v>
      </c>
      <c r="I21" s="38" t="s">
        <v>331</v>
      </c>
      <c r="J21" s="17"/>
      <c r="K21" s="36" t="s">
        <v>280</v>
      </c>
    </row>
    <row r="22" spans="1:11" s="37" customFormat="1">
      <c r="A22" s="32">
        <v>5</v>
      </c>
      <c r="B22" s="17" t="s">
        <v>42</v>
      </c>
      <c r="C22" s="18" t="s">
        <v>166</v>
      </c>
      <c r="D22" s="17" t="s">
        <v>167</v>
      </c>
      <c r="E22" s="17" t="s">
        <v>38</v>
      </c>
      <c r="F22" s="17" t="s">
        <v>323</v>
      </c>
      <c r="G22" s="17" t="s">
        <v>17</v>
      </c>
      <c r="H22" s="34" t="s">
        <v>240</v>
      </c>
      <c r="I22" s="38" t="s">
        <v>331</v>
      </c>
      <c r="J22" s="17"/>
      <c r="K22" s="36" t="s">
        <v>280</v>
      </c>
    </row>
    <row r="23" spans="1:11" s="37" customFormat="1">
      <c r="A23" s="32">
        <v>5</v>
      </c>
      <c r="B23" s="17" t="s">
        <v>42</v>
      </c>
      <c r="C23" s="18" t="s">
        <v>166</v>
      </c>
      <c r="D23" s="17" t="s">
        <v>167</v>
      </c>
      <c r="E23" s="17" t="s">
        <v>38</v>
      </c>
      <c r="F23" s="17" t="s">
        <v>323</v>
      </c>
      <c r="G23" s="17" t="s">
        <v>24</v>
      </c>
      <c r="H23" s="34" t="s">
        <v>240</v>
      </c>
      <c r="I23" s="38" t="s">
        <v>331</v>
      </c>
      <c r="J23" s="17"/>
      <c r="K23" s="36" t="s">
        <v>280</v>
      </c>
    </row>
    <row r="24" spans="1:11" s="37" customFormat="1">
      <c r="A24" s="32">
        <v>6</v>
      </c>
      <c r="B24" s="17" t="s">
        <v>43</v>
      </c>
      <c r="C24" s="18" t="s">
        <v>166</v>
      </c>
      <c r="D24" s="17" t="s">
        <v>167</v>
      </c>
      <c r="E24" s="17" t="s">
        <v>38</v>
      </c>
      <c r="F24" s="17" t="s">
        <v>323</v>
      </c>
      <c r="G24" s="17" t="s">
        <v>24</v>
      </c>
      <c r="H24" s="34" t="s">
        <v>239</v>
      </c>
      <c r="I24" s="40" t="s">
        <v>418</v>
      </c>
      <c r="J24" s="17"/>
      <c r="K24" s="36" t="s">
        <v>280</v>
      </c>
    </row>
    <row r="25" spans="1:11" s="37" customFormat="1">
      <c r="A25" s="32">
        <v>6</v>
      </c>
      <c r="B25" s="17" t="s">
        <v>43</v>
      </c>
      <c r="C25" s="18" t="s">
        <v>166</v>
      </c>
      <c r="D25" s="17" t="s">
        <v>167</v>
      </c>
      <c r="E25" s="17" t="s">
        <v>38</v>
      </c>
      <c r="F25" s="17" t="s">
        <v>323</v>
      </c>
      <c r="G25" s="17" t="s">
        <v>24</v>
      </c>
      <c r="H25" s="34" t="s">
        <v>239</v>
      </c>
      <c r="I25" s="40" t="s">
        <v>418</v>
      </c>
      <c r="J25" s="17"/>
      <c r="K25" s="36" t="s">
        <v>280</v>
      </c>
    </row>
    <row r="26" spans="1:11" s="37" customFormat="1">
      <c r="A26" s="32">
        <v>7</v>
      </c>
      <c r="B26" s="17" t="s">
        <v>44</v>
      </c>
      <c r="C26" s="18" t="s">
        <v>166</v>
      </c>
      <c r="D26" s="17" t="s">
        <v>167</v>
      </c>
      <c r="E26" s="17" t="s">
        <v>38</v>
      </c>
      <c r="F26" s="17" t="s">
        <v>77</v>
      </c>
      <c r="G26" s="17" t="s">
        <v>20</v>
      </c>
      <c r="H26" s="34" t="s">
        <v>241</v>
      </c>
      <c r="I26" s="20" t="s">
        <v>333</v>
      </c>
      <c r="J26" s="17"/>
      <c r="K26" s="39" t="s">
        <v>262</v>
      </c>
    </row>
    <row r="27" spans="1:11" s="37" customFormat="1">
      <c r="A27" s="32">
        <v>7</v>
      </c>
      <c r="B27" s="17" t="s">
        <v>44</v>
      </c>
      <c r="C27" s="18" t="s">
        <v>166</v>
      </c>
      <c r="D27" s="17" t="s">
        <v>167</v>
      </c>
      <c r="E27" s="17" t="s">
        <v>38</v>
      </c>
      <c r="F27" s="17" t="s">
        <v>323</v>
      </c>
      <c r="G27" s="33" t="s">
        <v>24</v>
      </c>
      <c r="H27" s="34" t="s">
        <v>241</v>
      </c>
      <c r="I27" s="38" t="s">
        <v>334</v>
      </c>
      <c r="J27" s="17"/>
      <c r="K27" s="36" t="s">
        <v>280</v>
      </c>
    </row>
    <row r="28" spans="1:11" s="37" customFormat="1">
      <c r="A28" s="32">
        <v>7</v>
      </c>
      <c r="B28" s="17" t="s">
        <v>44</v>
      </c>
      <c r="C28" s="18" t="s">
        <v>166</v>
      </c>
      <c r="D28" s="17" t="s">
        <v>167</v>
      </c>
      <c r="E28" s="17" t="s">
        <v>38</v>
      </c>
      <c r="F28" s="17" t="s">
        <v>77</v>
      </c>
      <c r="G28" s="17" t="s">
        <v>20</v>
      </c>
      <c r="H28" s="34" t="s">
        <v>241</v>
      </c>
      <c r="I28" s="20" t="s">
        <v>333</v>
      </c>
      <c r="J28" s="17"/>
      <c r="K28" s="39" t="s">
        <v>262</v>
      </c>
    </row>
    <row r="29" spans="1:11" s="37" customFormat="1">
      <c r="A29" s="32">
        <v>7</v>
      </c>
      <c r="B29" s="17" t="s">
        <v>44</v>
      </c>
      <c r="C29" s="18" t="s">
        <v>166</v>
      </c>
      <c r="D29" s="17" t="s">
        <v>167</v>
      </c>
      <c r="E29" s="17" t="s">
        <v>38</v>
      </c>
      <c r="F29" s="17" t="s">
        <v>77</v>
      </c>
      <c r="G29" s="33" t="s">
        <v>24</v>
      </c>
      <c r="H29" s="34" t="s">
        <v>241</v>
      </c>
      <c r="I29" s="38" t="s">
        <v>334</v>
      </c>
      <c r="J29" s="17"/>
      <c r="K29" s="36" t="s">
        <v>280</v>
      </c>
    </row>
    <row r="30" spans="1:11" s="37" customFormat="1">
      <c r="A30" s="32">
        <v>8</v>
      </c>
      <c r="B30" s="17" t="s">
        <v>45</v>
      </c>
      <c r="C30" s="18" t="s">
        <v>166</v>
      </c>
      <c r="D30" s="17" t="s">
        <v>167</v>
      </c>
      <c r="E30" s="17" t="s">
        <v>38</v>
      </c>
      <c r="F30" s="17" t="s">
        <v>323</v>
      </c>
      <c r="G30" s="17" t="s">
        <v>24</v>
      </c>
      <c r="H30" s="34" t="s">
        <v>239</v>
      </c>
      <c r="I30" s="38" t="s">
        <v>292</v>
      </c>
      <c r="J30" s="17"/>
      <c r="K30" s="36" t="s">
        <v>280</v>
      </c>
    </row>
    <row r="31" spans="1:11" s="37" customFormat="1">
      <c r="A31" s="32">
        <v>9</v>
      </c>
      <c r="B31" s="17" t="s">
        <v>46</v>
      </c>
      <c r="C31" s="18" t="s">
        <v>166</v>
      </c>
      <c r="D31" s="17" t="s">
        <v>167</v>
      </c>
      <c r="E31" s="17" t="s">
        <v>38</v>
      </c>
      <c r="F31" s="17" t="s">
        <v>77</v>
      </c>
      <c r="G31" s="17" t="s">
        <v>20</v>
      </c>
      <c r="H31" s="34" t="s">
        <v>239</v>
      </c>
      <c r="I31" s="20" t="s">
        <v>419</v>
      </c>
      <c r="J31" s="17"/>
      <c r="K31" s="39" t="s">
        <v>262</v>
      </c>
    </row>
    <row r="32" spans="1:11" s="37" customFormat="1">
      <c r="A32" s="32">
        <v>9</v>
      </c>
      <c r="B32" s="17" t="s">
        <v>46</v>
      </c>
      <c r="C32" s="18" t="s">
        <v>166</v>
      </c>
      <c r="D32" s="17" t="s">
        <v>167</v>
      </c>
      <c r="E32" s="17" t="s">
        <v>38</v>
      </c>
      <c r="F32" s="17"/>
      <c r="G32" s="17"/>
      <c r="H32" s="34"/>
      <c r="I32" s="38" t="s">
        <v>293</v>
      </c>
      <c r="J32" s="41"/>
      <c r="K32" s="36" t="s">
        <v>280</v>
      </c>
    </row>
    <row r="33" spans="1:11" s="37" customFormat="1">
      <c r="A33" s="32">
        <v>10</v>
      </c>
      <c r="B33" s="17" t="s">
        <v>47</v>
      </c>
      <c r="C33" s="18" t="s">
        <v>166</v>
      </c>
      <c r="D33" s="17" t="s">
        <v>167</v>
      </c>
      <c r="E33" s="17" t="s">
        <v>38</v>
      </c>
      <c r="F33" s="17" t="s">
        <v>323</v>
      </c>
      <c r="G33" s="17" t="s">
        <v>24</v>
      </c>
      <c r="H33" s="34" t="s">
        <v>241</v>
      </c>
      <c r="I33" s="38" t="s">
        <v>420</v>
      </c>
      <c r="J33" s="17"/>
      <c r="K33" s="36" t="s">
        <v>280</v>
      </c>
    </row>
    <row r="34" spans="1:11" s="37" customFormat="1">
      <c r="A34" s="32">
        <v>10</v>
      </c>
      <c r="B34" s="17" t="s">
        <v>47</v>
      </c>
      <c r="C34" s="18" t="s">
        <v>166</v>
      </c>
      <c r="D34" s="17" t="s">
        <v>167</v>
      </c>
      <c r="E34" s="17" t="s">
        <v>38</v>
      </c>
      <c r="F34" s="17" t="s">
        <v>323</v>
      </c>
      <c r="G34" s="17" t="s">
        <v>24</v>
      </c>
      <c r="H34" s="34" t="s">
        <v>241</v>
      </c>
      <c r="I34" s="38" t="s">
        <v>420</v>
      </c>
      <c r="J34" s="17"/>
      <c r="K34" s="36" t="s">
        <v>280</v>
      </c>
    </row>
    <row r="35" spans="1:11" s="37" customFormat="1">
      <c r="A35" s="32">
        <v>11</v>
      </c>
      <c r="B35" s="17" t="s">
        <v>48</v>
      </c>
      <c r="C35" s="18" t="s">
        <v>166</v>
      </c>
      <c r="D35" s="17" t="s">
        <v>167</v>
      </c>
      <c r="E35" s="17" t="s">
        <v>38</v>
      </c>
      <c r="F35" s="17" t="s">
        <v>323</v>
      </c>
      <c r="G35" s="17" t="s">
        <v>24</v>
      </c>
      <c r="H35" s="34" t="s">
        <v>239</v>
      </c>
      <c r="I35" s="38" t="s">
        <v>421</v>
      </c>
      <c r="J35" s="17"/>
      <c r="K35" s="36" t="s">
        <v>280</v>
      </c>
    </row>
    <row r="36" spans="1:11" s="37" customFormat="1">
      <c r="A36" s="32">
        <v>12</v>
      </c>
      <c r="B36" s="18" t="s">
        <v>49</v>
      </c>
      <c r="C36" s="18" t="s">
        <v>166</v>
      </c>
      <c r="D36" s="18" t="s">
        <v>167</v>
      </c>
      <c r="E36" s="18" t="s">
        <v>38</v>
      </c>
      <c r="F36" s="18" t="s">
        <v>323</v>
      </c>
      <c r="G36" s="18" t="s">
        <v>24</v>
      </c>
      <c r="H36" s="42" t="s">
        <v>240</v>
      </c>
      <c r="I36" s="20" t="s">
        <v>335</v>
      </c>
      <c r="J36" s="18"/>
      <c r="K36" s="43" t="s">
        <v>280</v>
      </c>
    </row>
    <row r="37" spans="1:11" s="37" customFormat="1">
      <c r="A37" s="32">
        <v>12</v>
      </c>
      <c r="B37" s="18" t="s">
        <v>49</v>
      </c>
      <c r="C37" s="18" t="s">
        <v>166</v>
      </c>
      <c r="D37" s="18" t="s">
        <v>167</v>
      </c>
      <c r="E37" s="18" t="s">
        <v>38</v>
      </c>
      <c r="F37" s="18" t="s">
        <v>323</v>
      </c>
      <c r="G37" s="18" t="s">
        <v>24</v>
      </c>
      <c r="H37" s="42" t="s">
        <v>240</v>
      </c>
      <c r="I37" s="20" t="s">
        <v>335</v>
      </c>
      <c r="J37" s="18"/>
      <c r="K37" s="43" t="s">
        <v>280</v>
      </c>
    </row>
    <row r="38" spans="1:11" s="37" customFormat="1">
      <c r="A38" s="32">
        <v>13</v>
      </c>
      <c r="B38" s="18" t="s">
        <v>50</v>
      </c>
      <c r="C38" s="18" t="s">
        <v>166</v>
      </c>
      <c r="D38" s="18" t="s">
        <v>167</v>
      </c>
      <c r="E38" s="18" t="s">
        <v>38</v>
      </c>
      <c r="F38" s="18" t="s">
        <v>323</v>
      </c>
      <c r="G38" s="18" t="s">
        <v>24</v>
      </c>
      <c r="H38" s="42" t="s">
        <v>240</v>
      </c>
      <c r="I38" s="20" t="s">
        <v>306</v>
      </c>
      <c r="J38" s="18"/>
      <c r="K38" s="43" t="s">
        <v>280</v>
      </c>
    </row>
    <row r="39" spans="1:11" s="37" customFormat="1">
      <c r="A39" s="32">
        <v>14</v>
      </c>
      <c r="B39" s="18" t="s">
        <v>51</v>
      </c>
      <c r="C39" s="18" t="s">
        <v>166</v>
      </c>
      <c r="D39" s="18" t="s">
        <v>167</v>
      </c>
      <c r="E39" s="18" t="s">
        <v>38</v>
      </c>
      <c r="F39" s="18" t="s">
        <v>324</v>
      </c>
      <c r="G39" s="18" t="s">
        <v>16</v>
      </c>
      <c r="H39" s="42" t="s">
        <v>239</v>
      </c>
      <c r="I39" s="20" t="s">
        <v>336</v>
      </c>
      <c r="J39" s="18"/>
      <c r="K39" s="43" t="s">
        <v>262</v>
      </c>
    </row>
    <row r="40" spans="1:11" s="37" customFormat="1">
      <c r="A40" s="32">
        <v>15</v>
      </c>
      <c r="B40" s="18" t="s">
        <v>52</v>
      </c>
      <c r="C40" s="18" t="s">
        <v>166</v>
      </c>
      <c r="D40" s="18" t="s">
        <v>167</v>
      </c>
      <c r="E40" s="18" t="s">
        <v>38</v>
      </c>
      <c r="F40" s="18" t="s">
        <v>323</v>
      </c>
      <c r="G40" s="18" t="s">
        <v>10</v>
      </c>
      <c r="H40" s="42" t="s">
        <v>239</v>
      </c>
      <c r="I40" s="20" t="s">
        <v>307</v>
      </c>
      <c r="J40" s="18"/>
      <c r="K40" s="43" t="s">
        <v>280</v>
      </c>
    </row>
    <row r="41" spans="1:11" s="37" customFormat="1">
      <c r="A41" s="32">
        <v>15</v>
      </c>
      <c r="B41" s="18" t="s">
        <v>52</v>
      </c>
      <c r="C41" s="18" t="s">
        <v>166</v>
      </c>
      <c r="D41" s="18" t="s">
        <v>167</v>
      </c>
      <c r="E41" s="18" t="s">
        <v>38</v>
      </c>
      <c r="F41" s="18" t="s">
        <v>323</v>
      </c>
      <c r="G41" s="18" t="s">
        <v>17</v>
      </c>
      <c r="H41" s="42" t="s">
        <v>239</v>
      </c>
      <c r="I41" s="20" t="s">
        <v>307</v>
      </c>
      <c r="J41" s="18"/>
      <c r="K41" s="43" t="s">
        <v>280</v>
      </c>
    </row>
    <row r="42" spans="1:11" s="37" customFormat="1">
      <c r="A42" s="32">
        <v>15</v>
      </c>
      <c r="B42" s="18" t="s">
        <v>52</v>
      </c>
      <c r="C42" s="18" t="s">
        <v>166</v>
      </c>
      <c r="D42" s="18" t="s">
        <v>167</v>
      </c>
      <c r="E42" s="18" t="s">
        <v>38</v>
      </c>
      <c r="F42" s="18" t="s">
        <v>324</v>
      </c>
      <c r="G42" s="18" t="s">
        <v>16</v>
      </c>
      <c r="H42" s="42" t="s">
        <v>239</v>
      </c>
      <c r="I42" s="20" t="s">
        <v>307</v>
      </c>
      <c r="J42" s="18"/>
      <c r="K42" s="43" t="s">
        <v>280</v>
      </c>
    </row>
    <row r="43" spans="1:11" s="37" customFormat="1">
      <c r="A43" s="32">
        <v>16</v>
      </c>
      <c r="B43" s="18" t="s">
        <v>53</v>
      </c>
      <c r="C43" s="18" t="s">
        <v>166</v>
      </c>
      <c r="D43" s="18" t="s">
        <v>167</v>
      </c>
      <c r="E43" s="18" t="s">
        <v>38</v>
      </c>
      <c r="F43" s="18"/>
      <c r="G43" s="18"/>
      <c r="H43" s="42"/>
      <c r="I43" s="20"/>
      <c r="J43" s="18" t="s">
        <v>307</v>
      </c>
      <c r="K43" s="43" t="s">
        <v>280</v>
      </c>
    </row>
    <row r="44" spans="1:11" s="37" customFormat="1">
      <c r="A44" s="32">
        <v>17</v>
      </c>
      <c r="B44" s="18" t="s">
        <v>54</v>
      </c>
      <c r="C44" s="18" t="s">
        <v>166</v>
      </c>
      <c r="D44" s="18" t="s">
        <v>167</v>
      </c>
      <c r="E44" s="18" t="s">
        <v>38</v>
      </c>
      <c r="F44" s="18" t="s">
        <v>323</v>
      </c>
      <c r="G44" s="18" t="s">
        <v>10</v>
      </c>
      <c r="H44" s="42" t="s">
        <v>239</v>
      </c>
      <c r="I44" s="20" t="s">
        <v>308</v>
      </c>
      <c r="J44" s="18"/>
      <c r="K44" s="43" t="s">
        <v>280</v>
      </c>
    </row>
    <row r="45" spans="1:11" s="37" customFormat="1">
      <c r="A45" s="32">
        <v>18</v>
      </c>
      <c r="B45" s="18" t="s">
        <v>55</v>
      </c>
      <c r="C45" s="18" t="s">
        <v>166</v>
      </c>
      <c r="D45" s="18" t="s">
        <v>167</v>
      </c>
      <c r="E45" s="18" t="s">
        <v>56</v>
      </c>
      <c r="F45" s="18" t="s">
        <v>324</v>
      </c>
      <c r="G45" s="18" t="s">
        <v>23</v>
      </c>
      <c r="H45" s="42" t="s">
        <v>242</v>
      </c>
      <c r="I45" s="20" t="s">
        <v>422</v>
      </c>
      <c r="J45" s="18"/>
      <c r="K45" s="43" t="s">
        <v>280</v>
      </c>
    </row>
    <row r="46" spans="1:11" s="37" customFormat="1">
      <c r="A46" s="32">
        <v>19</v>
      </c>
      <c r="B46" s="17" t="s">
        <v>57</v>
      </c>
      <c r="C46" s="18" t="s">
        <v>166</v>
      </c>
      <c r="D46" s="17" t="s">
        <v>167</v>
      </c>
      <c r="E46" s="17" t="s">
        <v>56</v>
      </c>
      <c r="F46" s="17" t="s">
        <v>77</v>
      </c>
      <c r="G46" s="17" t="s">
        <v>20</v>
      </c>
      <c r="H46" s="42" t="s">
        <v>241</v>
      </c>
      <c r="I46" s="20" t="s">
        <v>423</v>
      </c>
      <c r="J46" s="17"/>
      <c r="K46" s="39" t="s">
        <v>280</v>
      </c>
    </row>
    <row r="47" spans="1:11" s="37" customFormat="1">
      <c r="A47" s="32">
        <v>19</v>
      </c>
      <c r="B47" s="18" t="s">
        <v>57</v>
      </c>
      <c r="C47" s="18" t="s">
        <v>166</v>
      </c>
      <c r="D47" s="18" t="s">
        <v>167</v>
      </c>
      <c r="E47" s="18" t="s">
        <v>56</v>
      </c>
      <c r="F47" s="18" t="s">
        <v>325</v>
      </c>
      <c r="G47" s="18" t="s">
        <v>8</v>
      </c>
      <c r="H47" s="42" t="s">
        <v>240</v>
      </c>
      <c r="I47" s="20" t="s">
        <v>337</v>
      </c>
      <c r="J47" s="18"/>
      <c r="K47" s="43" t="s">
        <v>280</v>
      </c>
    </row>
    <row r="48" spans="1:11" s="37" customFormat="1">
      <c r="A48" s="32">
        <v>19</v>
      </c>
      <c r="B48" s="18" t="s">
        <v>57</v>
      </c>
      <c r="C48" s="18" t="s">
        <v>166</v>
      </c>
      <c r="D48" s="18" t="s">
        <v>167</v>
      </c>
      <c r="E48" s="18" t="s">
        <v>56</v>
      </c>
      <c r="F48" s="18" t="s">
        <v>324</v>
      </c>
      <c r="G48" s="18" t="s">
        <v>16</v>
      </c>
      <c r="H48" s="42" t="s">
        <v>240</v>
      </c>
      <c r="I48" s="20" t="s">
        <v>337</v>
      </c>
      <c r="J48" s="18"/>
      <c r="K48" s="43" t="s">
        <v>280</v>
      </c>
    </row>
    <row r="49" spans="1:11" s="37" customFormat="1">
      <c r="A49" s="32">
        <v>19</v>
      </c>
      <c r="B49" s="18" t="s">
        <v>57</v>
      </c>
      <c r="C49" s="18" t="s">
        <v>166</v>
      </c>
      <c r="D49" s="18" t="s">
        <v>167</v>
      </c>
      <c r="E49" s="18" t="s">
        <v>56</v>
      </c>
      <c r="F49" s="18" t="s">
        <v>324</v>
      </c>
      <c r="G49" s="18" t="s">
        <v>23</v>
      </c>
      <c r="H49" s="42" t="s">
        <v>240</v>
      </c>
      <c r="I49" s="20" t="s">
        <v>337</v>
      </c>
      <c r="J49" s="18"/>
      <c r="K49" s="43" t="s">
        <v>280</v>
      </c>
    </row>
    <row r="50" spans="1:11" s="37" customFormat="1">
      <c r="A50" s="32">
        <v>20</v>
      </c>
      <c r="B50" s="18" t="s">
        <v>58</v>
      </c>
      <c r="C50" s="18" t="s">
        <v>166</v>
      </c>
      <c r="D50" s="18" t="s">
        <v>167</v>
      </c>
      <c r="E50" s="18" t="s">
        <v>56</v>
      </c>
      <c r="F50" s="18" t="s">
        <v>324</v>
      </c>
      <c r="G50" s="18" t="s">
        <v>9</v>
      </c>
      <c r="H50" s="42" t="s">
        <v>239</v>
      </c>
      <c r="I50" s="20" t="s">
        <v>424</v>
      </c>
      <c r="J50" s="18"/>
      <c r="K50" s="43" t="s">
        <v>280</v>
      </c>
    </row>
    <row r="51" spans="1:11" s="37" customFormat="1">
      <c r="A51" s="32">
        <v>20</v>
      </c>
      <c r="B51" s="18" t="s">
        <v>58</v>
      </c>
      <c r="C51" s="18" t="s">
        <v>166</v>
      </c>
      <c r="D51" s="18" t="s">
        <v>167</v>
      </c>
      <c r="E51" s="18" t="s">
        <v>56</v>
      </c>
      <c r="F51" s="18" t="s">
        <v>324</v>
      </c>
      <c r="G51" s="18" t="s">
        <v>23</v>
      </c>
      <c r="H51" s="42" t="s">
        <v>239</v>
      </c>
      <c r="I51" s="20" t="s">
        <v>424</v>
      </c>
      <c r="J51" s="18"/>
      <c r="K51" s="43" t="s">
        <v>280</v>
      </c>
    </row>
    <row r="52" spans="1:11" s="37" customFormat="1">
      <c r="A52" s="32">
        <v>20</v>
      </c>
      <c r="B52" s="18" t="s">
        <v>58</v>
      </c>
      <c r="C52" s="18" t="s">
        <v>166</v>
      </c>
      <c r="D52" s="18" t="s">
        <v>167</v>
      </c>
      <c r="E52" s="18" t="s">
        <v>56</v>
      </c>
      <c r="F52" s="18" t="s">
        <v>324</v>
      </c>
      <c r="G52" s="18" t="s">
        <v>9</v>
      </c>
      <c r="H52" s="42" t="s">
        <v>239</v>
      </c>
      <c r="I52" s="20" t="s">
        <v>424</v>
      </c>
      <c r="J52" s="18"/>
      <c r="K52" s="43" t="s">
        <v>280</v>
      </c>
    </row>
    <row r="53" spans="1:11" s="37" customFormat="1">
      <c r="A53" s="32">
        <v>21</v>
      </c>
      <c r="B53" s="17" t="s">
        <v>59</v>
      </c>
      <c r="C53" s="18" t="s">
        <v>166</v>
      </c>
      <c r="D53" s="17" t="s">
        <v>167</v>
      </c>
      <c r="E53" s="17" t="s">
        <v>56</v>
      </c>
      <c r="F53" s="17" t="s">
        <v>77</v>
      </c>
      <c r="G53" s="17" t="s">
        <v>20</v>
      </c>
      <c r="H53" s="42" t="s">
        <v>240</v>
      </c>
      <c r="I53" s="20" t="s">
        <v>425</v>
      </c>
      <c r="J53" s="17"/>
      <c r="K53" s="39" t="s">
        <v>280</v>
      </c>
    </row>
    <row r="54" spans="1:11" s="37" customFormat="1">
      <c r="A54" s="32">
        <v>21</v>
      </c>
      <c r="B54" s="17" t="s">
        <v>59</v>
      </c>
      <c r="C54" s="18" t="s">
        <v>166</v>
      </c>
      <c r="D54" s="17" t="s">
        <v>167</v>
      </c>
      <c r="E54" s="17" t="s">
        <v>56</v>
      </c>
      <c r="F54" s="17" t="s">
        <v>77</v>
      </c>
      <c r="G54" s="17" t="s">
        <v>20</v>
      </c>
      <c r="H54" s="42" t="s">
        <v>240</v>
      </c>
      <c r="I54" s="20" t="s">
        <v>425</v>
      </c>
      <c r="J54" s="17"/>
      <c r="K54" s="39" t="s">
        <v>280</v>
      </c>
    </row>
    <row r="55" spans="1:11" s="37" customFormat="1">
      <c r="A55" s="32">
        <v>21</v>
      </c>
      <c r="B55" s="18" t="s">
        <v>59</v>
      </c>
      <c r="C55" s="18" t="s">
        <v>166</v>
      </c>
      <c r="D55" s="18" t="s">
        <v>167</v>
      </c>
      <c r="E55" s="18" t="s">
        <v>56</v>
      </c>
      <c r="F55" s="18" t="s">
        <v>324</v>
      </c>
      <c r="G55" s="18" t="s">
        <v>23</v>
      </c>
      <c r="H55" s="42" t="s">
        <v>240</v>
      </c>
      <c r="I55" s="20" t="s">
        <v>338</v>
      </c>
      <c r="J55" s="18"/>
      <c r="K55" s="43" t="s">
        <v>280</v>
      </c>
    </row>
    <row r="56" spans="1:11" s="37" customFormat="1">
      <c r="A56" s="32">
        <v>22</v>
      </c>
      <c r="B56" s="18" t="s">
        <v>60</v>
      </c>
      <c r="C56" s="18" t="s">
        <v>166</v>
      </c>
      <c r="D56" s="18" t="s">
        <v>167</v>
      </c>
      <c r="E56" s="18" t="s">
        <v>61</v>
      </c>
      <c r="F56" s="18" t="s">
        <v>325</v>
      </c>
      <c r="G56" s="18" t="s">
        <v>15</v>
      </c>
      <c r="H56" s="42" t="s">
        <v>239</v>
      </c>
      <c r="I56" s="20" t="s">
        <v>339</v>
      </c>
      <c r="J56" s="18"/>
      <c r="K56" s="43" t="s">
        <v>280</v>
      </c>
    </row>
    <row r="57" spans="1:11" s="37" customFormat="1">
      <c r="A57" s="32">
        <v>23</v>
      </c>
      <c r="B57" s="18" t="s">
        <v>62</v>
      </c>
      <c r="C57" s="18" t="s">
        <v>166</v>
      </c>
      <c r="D57" s="18" t="s">
        <v>167</v>
      </c>
      <c r="E57" s="18" t="s">
        <v>61</v>
      </c>
      <c r="F57" s="18"/>
      <c r="G57" s="18"/>
      <c r="H57" s="42"/>
      <c r="I57" s="20"/>
      <c r="J57" s="18" t="s">
        <v>309</v>
      </c>
      <c r="K57" s="43" t="s">
        <v>280</v>
      </c>
    </row>
    <row r="58" spans="1:11" s="37" customFormat="1">
      <c r="A58" s="32">
        <v>23</v>
      </c>
      <c r="B58" s="18" t="s">
        <v>62</v>
      </c>
      <c r="C58" s="18" t="s">
        <v>166</v>
      </c>
      <c r="D58" s="18" t="s">
        <v>167</v>
      </c>
      <c r="E58" s="18" t="s">
        <v>61</v>
      </c>
      <c r="F58" s="18"/>
      <c r="G58" s="18"/>
      <c r="H58" s="42"/>
      <c r="I58" s="20"/>
      <c r="J58" s="18" t="s">
        <v>309</v>
      </c>
      <c r="K58" s="43" t="s">
        <v>280</v>
      </c>
    </row>
    <row r="59" spans="1:11" s="37" customFormat="1">
      <c r="A59" s="32">
        <v>24</v>
      </c>
      <c r="B59" s="18" t="s">
        <v>63</v>
      </c>
      <c r="C59" s="18" t="s">
        <v>166</v>
      </c>
      <c r="D59" s="18" t="s">
        <v>167</v>
      </c>
      <c r="E59" s="18" t="s">
        <v>61</v>
      </c>
      <c r="F59" s="18"/>
      <c r="G59" s="18"/>
      <c r="H59" s="42"/>
      <c r="I59" s="20"/>
      <c r="J59" s="18" t="s">
        <v>309</v>
      </c>
      <c r="K59" s="43" t="s">
        <v>280</v>
      </c>
    </row>
    <row r="60" spans="1:11" s="37" customFormat="1">
      <c r="A60" s="32">
        <v>24</v>
      </c>
      <c r="B60" s="18" t="s">
        <v>63</v>
      </c>
      <c r="C60" s="18" t="s">
        <v>166</v>
      </c>
      <c r="D60" s="18" t="s">
        <v>167</v>
      </c>
      <c r="E60" s="18" t="s">
        <v>61</v>
      </c>
      <c r="F60" s="18"/>
      <c r="G60" s="18"/>
      <c r="H60" s="42"/>
      <c r="I60" s="20"/>
      <c r="J60" s="18" t="s">
        <v>309</v>
      </c>
      <c r="K60" s="43" t="s">
        <v>280</v>
      </c>
    </row>
    <row r="61" spans="1:11" s="37" customFormat="1">
      <c r="A61" s="32">
        <v>25</v>
      </c>
      <c r="B61" s="18" t="s">
        <v>64</v>
      </c>
      <c r="C61" s="18" t="s">
        <v>166</v>
      </c>
      <c r="D61" s="18" t="s">
        <v>167</v>
      </c>
      <c r="E61" s="18" t="s">
        <v>61</v>
      </c>
      <c r="F61" s="18" t="s">
        <v>325</v>
      </c>
      <c r="G61" s="18" t="s">
        <v>15</v>
      </c>
      <c r="H61" s="42" t="s">
        <v>241</v>
      </c>
      <c r="I61" s="20" t="s">
        <v>426</v>
      </c>
      <c r="J61" s="18"/>
      <c r="K61" s="43" t="s">
        <v>280</v>
      </c>
    </row>
    <row r="62" spans="1:11" s="37" customFormat="1">
      <c r="A62" s="32">
        <v>26</v>
      </c>
      <c r="B62" s="18" t="s">
        <v>65</v>
      </c>
      <c r="C62" s="18" t="s">
        <v>166</v>
      </c>
      <c r="D62" s="18" t="s">
        <v>167</v>
      </c>
      <c r="E62" s="18" t="s">
        <v>61</v>
      </c>
      <c r="F62" s="18" t="s">
        <v>325</v>
      </c>
      <c r="G62" s="18" t="s">
        <v>8</v>
      </c>
      <c r="H62" s="42" t="s">
        <v>239</v>
      </c>
      <c r="I62" s="20" t="s">
        <v>340</v>
      </c>
      <c r="J62" s="18"/>
      <c r="K62" s="43" t="s">
        <v>262</v>
      </c>
    </row>
    <row r="63" spans="1:11" s="37" customFormat="1">
      <c r="A63" s="32">
        <v>27</v>
      </c>
      <c r="B63" s="18" t="s">
        <v>66</v>
      </c>
      <c r="C63" s="18" t="s">
        <v>166</v>
      </c>
      <c r="D63" s="18" t="s">
        <v>167</v>
      </c>
      <c r="E63" s="18" t="s">
        <v>61</v>
      </c>
      <c r="F63" s="44" t="s">
        <v>325</v>
      </c>
      <c r="G63" s="44" t="s">
        <v>8</v>
      </c>
      <c r="H63" s="42" t="s">
        <v>241</v>
      </c>
      <c r="I63" s="20" t="s">
        <v>341</v>
      </c>
      <c r="J63" s="18"/>
      <c r="K63" s="43" t="s">
        <v>280</v>
      </c>
    </row>
    <row r="64" spans="1:11" s="37" customFormat="1">
      <c r="A64" s="32">
        <v>28</v>
      </c>
      <c r="B64" s="18" t="s">
        <v>67</v>
      </c>
      <c r="C64" s="18" t="s">
        <v>166</v>
      </c>
      <c r="D64" s="18" t="s">
        <v>167</v>
      </c>
      <c r="E64" s="18" t="s">
        <v>61</v>
      </c>
      <c r="F64" s="18" t="s">
        <v>325</v>
      </c>
      <c r="G64" s="18" t="s">
        <v>8</v>
      </c>
      <c r="H64" s="42" t="s">
        <v>240</v>
      </c>
      <c r="I64" s="20" t="s">
        <v>342</v>
      </c>
      <c r="J64" s="18"/>
      <c r="K64" s="43" t="s">
        <v>262</v>
      </c>
    </row>
    <row r="65" spans="1:11" s="37" customFormat="1">
      <c r="A65" s="32">
        <v>29</v>
      </c>
      <c r="B65" s="18" t="s">
        <v>68</v>
      </c>
      <c r="C65" s="18" t="s">
        <v>166</v>
      </c>
      <c r="D65" s="18" t="s">
        <v>167</v>
      </c>
      <c r="E65" s="18" t="s">
        <v>61</v>
      </c>
      <c r="F65" s="18" t="s">
        <v>325</v>
      </c>
      <c r="G65" s="18" t="s">
        <v>8</v>
      </c>
      <c r="H65" s="42" t="s">
        <v>240</v>
      </c>
      <c r="I65" s="20" t="s">
        <v>342</v>
      </c>
      <c r="J65" s="18"/>
      <c r="K65" s="43" t="s">
        <v>262</v>
      </c>
    </row>
    <row r="66" spans="1:11" s="37" customFormat="1">
      <c r="A66" s="32">
        <v>30</v>
      </c>
      <c r="B66" s="18" t="s">
        <v>69</v>
      </c>
      <c r="C66" s="18" t="s">
        <v>166</v>
      </c>
      <c r="D66" s="18" t="s">
        <v>167</v>
      </c>
      <c r="E66" s="18" t="s">
        <v>61</v>
      </c>
      <c r="F66" s="18" t="s">
        <v>325</v>
      </c>
      <c r="G66" s="18" t="s">
        <v>8</v>
      </c>
      <c r="H66" s="42" t="s">
        <v>240</v>
      </c>
      <c r="I66" s="20" t="s">
        <v>342</v>
      </c>
      <c r="J66" s="18"/>
      <c r="K66" s="43" t="s">
        <v>262</v>
      </c>
    </row>
    <row r="67" spans="1:11" s="37" customFormat="1">
      <c r="A67" s="32">
        <v>31</v>
      </c>
      <c r="B67" s="18" t="s">
        <v>70</v>
      </c>
      <c r="C67" s="18" t="s">
        <v>166</v>
      </c>
      <c r="D67" s="18" t="s">
        <v>167</v>
      </c>
      <c r="E67" s="18" t="s">
        <v>61</v>
      </c>
      <c r="F67" s="18" t="s">
        <v>325</v>
      </c>
      <c r="G67" s="18" t="s">
        <v>8</v>
      </c>
      <c r="H67" s="42" t="s">
        <v>240</v>
      </c>
      <c r="I67" s="20" t="s">
        <v>343</v>
      </c>
      <c r="J67" s="18"/>
      <c r="K67" s="43" t="s">
        <v>262</v>
      </c>
    </row>
    <row r="68" spans="1:11" s="37" customFormat="1">
      <c r="A68" s="32">
        <v>32</v>
      </c>
      <c r="B68" s="18" t="s">
        <v>71</v>
      </c>
      <c r="C68" s="18" t="s">
        <v>166</v>
      </c>
      <c r="D68" s="18" t="s">
        <v>167</v>
      </c>
      <c r="E68" s="18" t="s">
        <v>163</v>
      </c>
      <c r="F68" s="18" t="s">
        <v>326</v>
      </c>
      <c r="G68" s="18" t="s">
        <v>21</v>
      </c>
      <c r="H68" s="42" t="s">
        <v>239</v>
      </c>
      <c r="I68" s="20" t="s">
        <v>344</v>
      </c>
      <c r="J68" s="18"/>
      <c r="K68" s="43" t="s">
        <v>280</v>
      </c>
    </row>
    <row r="69" spans="1:11" s="37" customFormat="1">
      <c r="A69" s="32">
        <v>32</v>
      </c>
      <c r="B69" s="18" t="s">
        <v>71</v>
      </c>
      <c r="C69" s="18" t="s">
        <v>166</v>
      </c>
      <c r="D69" s="18" t="s">
        <v>167</v>
      </c>
      <c r="E69" s="18" t="s">
        <v>163</v>
      </c>
      <c r="F69" s="18" t="s">
        <v>326</v>
      </c>
      <c r="G69" s="18" t="s">
        <v>14</v>
      </c>
      <c r="H69" s="42" t="s">
        <v>239</v>
      </c>
      <c r="I69" s="20" t="s">
        <v>344</v>
      </c>
      <c r="J69" s="18"/>
      <c r="K69" s="43" t="s">
        <v>280</v>
      </c>
    </row>
    <row r="70" spans="1:11" s="37" customFormat="1">
      <c r="A70" s="32">
        <v>32</v>
      </c>
      <c r="B70" s="18" t="s">
        <v>71</v>
      </c>
      <c r="C70" s="18" t="s">
        <v>166</v>
      </c>
      <c r="D70" s="18" t="s">
        <v>167</v>
      </c>
      <c r="E70" s="18" t="s">
        <v>163</v>
      </c>
      <c r="F70" s="18" t="s">
        <v>326</v>
      </c>
      <c r="G70" s="18" t="s">
        <v>7</v>
      </c>
      <c r="H70" s="42" t="s">
        <v>239</v>
      </c>
      <c r="I70" s="20" t="s">
        <v>344</v>
      </c>
      <c r="J70" s="18"/>
      <c r="K70" s="43" t="s">
        <v>280</v>
      </c>
    </row>
    <row r="71" spans="1:11" s="37" customFormat="1">
      <c r="A71" s="32">
        <v>32</v>
      </c>
      <c r="B71" s="18" t="s">
        <v>71</v>
      </c>
      <c r="C71" s="18" t="s">
        <v>166</v>
      </c>
      <c r="D71" s="18" t="s">
        <v>167</v>
      </c>
      <c r="E71" s="18" t="s">
        <v>163</v>
      </c>
      <c r="F71" s="18" t="s">
        <v>326</v>
      </c>
      <c r="G71" s="18" t="s">
        <v>21</v>
      </c>
      <c r="H71" s="42" t="s">
        <v>239</v>
      </c>
      <c r="I71" s="20" t="s">
        <v>344</v>
      </c>
      <c r="J71" s="18"/>
      <c r="K71" s="43" t="s">
        <v>280</v>
      </c>
    </row>
    <row r="72" spans="1:11" s="37" customFormat="1">
      <c r="A72" s="32">
        <v>32</v>
      </c>
      <c r="B72" s="18" t="s">
        <v>71</v>
      </c>
      <c r="C72" s="18" t="s">
        <v>166</v>
      </c>
      <c r="D72" s="18" t="s">
        <v>167</v>
      </c>
      <c r="E72" s="18" t="s">
        <v>163</v>
      </c>
      <c r="F72" s="18" t="s">
        <v>326</v>
      </c>
      <c r="G72" s="18" t="s">
        <v>14</v>
      </c>
      <c r="H72" s="42" t="s">
        <v>239</v>
      </c>
      <c r="I72" s="20" t="s">
        <v>344</v>
      </c>
      <c r="J72" s="18"/>
      <c r="K72" s="43" t="s">
        <v>280</v>
      </c>
    </row>
    <row r="73" spans="1:11" s="37" customFormat="1">
      <c r="A73" s="32">
        <v>32</v>
      </c>
      <c r="B73" s="18" t="s">
        <v>71</v>
      </c>
      <c r="C73" s="18" t="s">
        <v>166</v>
      </c>
      <c r="D73" s="18" t="s">
        <v>167</v>
      </c>
      <c r="E73" s="18" t="s">
        <v>163</v>
      </c>
      <c r="F73" s="18" t="s">
        <v>326</v>
      </c>
      <c r="G73" s="18" t="s">
        <v>7</v>
      </c>
      <c r="H73" s="42" t="s">
        <v>239</v>
      </c>
      <c r="I73" s="20" t="s">
        <v>344</v>
      </c>
      <c r="J73" s="18"/>
      <c r="K73" s="43" t="s">
        <v>280</v>
      </c>
    </row>
    <row r="74" spans="1:11" s="37" customFormat="1">
      <c r="A74" s="32">
        <v>33</v>
      </c>
      <c r="B74" s="17" t="s">
        <v>72</v>
      </c>
      <c r="C74" s="18" t="s">
        <v>166</v>
      </c>
      <c r="D74" s="17" t="s">
        <v>167</v>
      </c>
      <c r="E74" s="17" t="s">
        <v>163</v>
      </c>
      <c r="F74" s="17" t="s">
        <v>77</v>
      </c>
      <c r="G74" s="17" t="s">
        <v>20</v>
      </c>
      <c r="H74" s="42" t="s">
        <v>240</v>
      </c>
      <c r="I74" s="20" t="s">
        <v>427</v>
      </c>
      <c r="J74" s="17"/>
      <c r="K74" s="39" t="s">
        <v>280</v>
      </c>
    </row>
    <row r="75" spans="1:11" s="37" customFormat="1">
      <c r="A75" s="32">
        <v>33</v>
      </c>
      <c r="B75" s="18" t="s">
        <v>72</v>
      </c>
      <c r="C75" s="18" t="s">
        <v>166</v>
      </c>
      <c r="D75" s="18" t="s">
        <v>167</v>
      </c>
      <c r="E75" s="18" t="s">
        <v>163</v>
      </c>
      <c r="F75" s="18" t="s">
        <v>326</v>
      </c>
      <c r="G75" s="18" t="s">
        <v>7</v>
      </c>
      <c r="H75" s="42" t="s">
        <v>241</v>
      </c>
      <c r="I75" s="20" t="s">
        <v>345</v>
      </c>
      <c r="J75" s="18"/>
      <c r="K75" s="43" t="s">
        <v>280</v>
      </c>
    </row>
    <row r="76" spans="1:11" s="37" customFormat="1">
      <c r="A76" s="32">
        <v>33</v>
      </c>
      <c r="B76" s="18" t="s">
        <v>72</v>
      </c>
      <c r="C76" s="18" t="s">
        <v>166</v>
      </c>
      <c r="D76" s="18" t="s">
        <v>167</v>
      </c>
      <c r="E76" s="18" t="s">
        <v>163</v>
      </c>
      <c r="F76" s="18" t="s">
        <v>326</v>
      </c>
      <c r="G76" s="18" t="s">
        <v>7</v>
      </c>
      <c r="H76" s="42" t="s">
        <v>241</v>
      </c>
      <c r="I76" s="20" t="s">
        <v>345</v>
      </c>
      <c r="J76" s="18"/>
      <c r="K76" s="43" t="s">
        <v>280</v>
      </c>
    </row>
    <row r="77" spans="1:11" s="37" customFormat="1">
      <c r="A77" s="32">
        <v>33</v>
      </c>
      <c r="B77" s="18" t="s">
        <v>72</v>
      </c>
      <c r="C77" s="18" t="s">
        <v>166</v>
      </c>
      <c r="D77" s="18" t="s">
        <v>167</v>
      </c>
      <c r="E77" s="18" t="s">
        <v>163</v>
      </c>
      <c r="F77" s="18" t="s">
        <v>77</v>
      </c>
      <c r="G77" s="18" t="s">
        <v>6</v>
      </c>
      <c r="H77" s="42" t="s">
        <v>241</v>
      </c>
      <c r="I77" s="20" t="s">
        <v>345</v>
      </c>
      <c r="J77" s="18"/>
      <c r="K77" s="43" t="s">
        <v>280</v>
      </c>
    </row>
    <row r="78" spans="1:11" s="37" customFormat="1">
      <c r="A78" s="32">
        <v>34</v>
      </c>
      <c r="B78" s="18" t="s">
        <v>73</v>
      </c>
      <c r="C78" s="18" t="s">
        <v>166</v>
      </c>
      <c r="D78" s="18" t="s">
        <v>167</v>
      </c>
      <c r="E78" s="18" t="s">
        <v>163</v>
      </c>
      <c r="F78" s="18"/>
      <c r="G78" s="18"/>
      <c r="H78" s="42"/>
      <c r="I78" s="20"/>
      <c r="J78" s="18" t="s">
        <v>346</v>
      </c>
      <c r="K78" s="43" t="s">
        <v>280</v>
      </c>
    </row>
    <row r="79" spans="1:11" s="37" customFormat="1">
      <c r="A79" s="32">
        <v>34</v>
      </c>
      <c r="B79" s="18" t="s">
        <v>73</v>
      </c>
      <c r="C79" s="18" t="s">
        <v>166</v>
      </c>
      <c r="D79" s="18" t="s">
        <v>167</v>
      </c>
      <c r="E79" s="18" t="s">
        <v>163</v>
      </c>
      <c r="F79" s="18"/>
      <c r="G79" s="18"/>
      <c r="H79" s="42"/>
      <c r="I79" s="20"/>
      <c r="J79" s="18" t="s">
        <v>346</v>
      </c>
      <c r="K79" s="43" t="s">
        <v>280</v>
      </c>
    </row>
    <row r="80" spans="1:11" s="37" customFormat="1">
      <c r="A80" s="32">
        <v>35</v>
      </c>
      <c r="B80" s="18" t="s">
        <v>74</v>
      </c>
      <c r="C80" s="18" t="s">
        <v>166</v>
      </c>
      <c r="D80" s="18" t="s">
        <v>167</v>
      </c>
      <c r="E80" s="18" t="s">
        <v>163</v>
      </c>
      <c r="F80" s="18" t="s">
        <v>326</v>
      </c>
      <c r="G80" s="18" t="s">
        <v>21</v>
      </c>
      <c r="H80" s="42" t="s">
        <v>239</v>
      </c>
      <c r="I80" s="20" t="s">
        <v>303</v>
      </c>
      <c r="J80" s="18"/>
      <c r="K80" s="43" t="s">
        <v>280</v>
      </c>
    </row>
    <row r="81" spans="1:11" s="37" customFormat="1">
      <c r="A81" s="32">
        <v>35</v>
      </c>
      <c r="B81" s="17" t="s">
        <v>74</v>
      </c>
      <c r="C81" s="18" t="s">
        <v>166</v>
      </c>
      <c r="D81" s="17" t="s">
        <v>167</v>
      </c>
      <c r="E81" s="17" t="s">
        <v>163</v>
      </c>
      <c r="F81" s="17" t="s">
        <v>77</v>
      </c>
      <c r="G81" s="17" t="s">
        <v>20</v>
      </c>
      <c r="H81" s="42" t="s">
        <v>239</v>
      </c>
      <c r="I81" s="20" t="s">
        <v>428</v>
      </c>
      <c r="J81" s="17"/>
      <c r="K81" s="39" t="s">
        <v>280</v>
      </c>
    </row>
    <row r="82" spans="1:11" s="37" customFormat="1">
      <c r="A82" s="32">
        <v>35</v>
      </c>
      <c r="B82" s="18" t="s">
        <v>74</v>
      </c>
      <c r="C82" s="18" t="s">
        <v>166</v>
      </c>
      <c r="D82" s="18" t="s">
        <v>167</v>
      </c>
      <c r="E82" s="18" t="s">
        <v>163</v>
      </c>
      <c r="F82" s="18" t="s">
        <v>77</v>
      </c>
      <c r="G82" s="18" t="s">
        <v>7</v>
      </c>
      <c r="H82" s="42" t="s">
        <v>239</v>
      </c>
      <c r="I82" s="20" t="s">
        <v>303</v>
      </c>
      <c r="J82" s="18"/>
      <c r="K82" s="43" t="s">
        <v>280</v>
      </c>
    </row>
    <row r="83" spans="1:11" s="37" customFormat="1">
      <c r="A83" s="32">
        <v>35</v>
      </c>
      <c r="B83" s="18" t="s">
        <v>74</v>
      </c>
      <c r="C83" s="18" t="s">
        <v>166</v>
      </c>
      <c r="D83" s="18" t="s">
        <v>167</v>
      </c>
      <c r="E83" s="18" t="s">
        <v>163</v>
      </c>
      <c r="F83" s="18" t="s">
        <v>326</v>
      </c>
      <c r="G83" s="18" t="s">
        <v>21</v>
      </c>
      <c r="H83" s="42" t="s">
        <v>239</v>
      </c>
      <c r="I83" s="20" t="s">
        <v>303</v>
      </c>
      <c r="J83" s="18"/>
      <c r="K83" s="43" t="s">
        <v>280</v>
      </c>
    </row>
    <row r="84" spans="1:11" s="37" customFormat="1">
      <c r="A84" s="32">
        <v>36</v>
      </c>
      <c r="B84" s="17" t="s">
        <v>75</v>
      </c>
      <c r="C84" s="18" t="s">
        <v>166</v>
      </c>
      <c r="D84" s="17" t="s">
        <v>167</v>
      </c>
      <c r="E84" s="17" t="s">
        <v>163</v>
      </c>
      <c r="F84" s="17" t="s">
        <v>77</v>
      </c>
      <c r="G84" s="17" t="s">
        <v>20</v>
      </c>
      <c r="H84" s="42" t="s">
        <v>239</v>
      </c>
      <c r="I84" s="20" t="s">
        <v>429</v>
      </c>
      <c r="J84" s="17"/>
      <c r="K84" s="39" t="s">
        <v>280</v>
      </c>
    </row>
    <row r="85" spans="1:11" s="37" customFormat="1">
      <c r="A85" s="32">
        <v>36</v>
      </c>
      <c r="B85" s="18" t="s">
        <v>75</v>
      </c>
      <c r="C85" s="18" t="s">
        <v>166</v>
      </c>
      <c r="D85" s="18" t="s">
        <v>167</v>
      </c>
      <c r="E85" s="18" t="s">
        <v>163</v>
      </c>
      <c r="F85" s="18" t="s">
        <v>77</v>
      </c>
      <c r="G85" s="18" t="s">
        <v>7</v>
      </c>
      <c r="H85" s="42" t="s">
        <v>239</v>
      </c>
      <c r="I85" s="20" t="s">
        <v>347</v>
      </c>
      <c r="J85" s="18"/>
      <c r="K85" s="43" t="s">
        <v>280</v>
      </c>
    </row>
    <row r="86" spans="1:11" s="37" customFormat="1">
      <c r="A86" s="32">
        <v>36</v>
      </c>
      <c r="B86" s="18" t="s">
        <v>75</v>
      </c>
      <c r="C86" s="18" t="s">
        <v>166</v>
      </c>
      <c r="D86" s="18" t="s">
        <v>167</v>
      </c>
      <c r="E86" s="18" t="s">
        <v>163</v>
      </c>
      <c r="F86" s="18" t="s">
        <v>77</v>
      </c>
      <c r="G86" s="18" t="s">
        <v>6</v>
      </c>
      <c r="H86" s="42" t="s">
        <v>239</v>
      </c>
      <c r="I86" s="20" t="s">
        <v>347</v>
      </c>
      <c r="J86" s="18"/>
      <c r="K86" s="43" t="s">
        <v>280</v>
      </c>
    </row>
    <row r="87" spans="1:11" s="37" customFormat="1">
      <c r="A87" s="32">
        <v>37</v>
      </c>
      <c r="B87" s="17" t="s">
        <v>76</v>
      </c>
      <c r="C87" s="18" t="s">
        <v>166</v>
      </c>
      <c r="D87" s="17" t="s">
        <v>167</v>
      </c>
      <c r="E87" s="17" t="s">
        <v>77</v>
      </c>
      <c r="F87" s="17" t="s">
        <v>77</v>
      </c>
      <c r="G87" s="17" t="s">
        <v>20</v>
      </c>
      <c r="H87" s="42" t="s">
        <v>241</v>
      </c>
      <c r="I87" s="20" t="s">
        <v>431</v>
      </c>
      <c r="J87" s="17"/>
      <c r="K87" s="39" t="s">
        <v>262</v>
      </c>
    </row>
    <row r="88" spans="1:11" s="37" customFormat="1">
      <c r="A88" s="32">
        <v>37</v>
      </c>
      <c r="B88" s="17" t="s">
        <v>76</v>
      </c>
      <c r="C88" s="18" t="s">
        <v>166</v>
      </c>
      <c r="D88" s="17" t="s">
        <v>167</v>
      </c>
      <c r="E88" s="17" t="s">
        <v>77</v>
      </c>
      <c r="F88" s="17" t="s">
        <v>77</v>
      </c>
      <c r="G88" s="17" t="s">
        <v>20</v>
      </c>
      <c r="H88" s="42" t="s">
        <v>241</v>
      </c>
      <c r="I88" s="20" t="s">
        <v>430</v>
      </c>
      <c r="J88" s="17"/>
      <c r="K88" s="39" t="s">
        <v>262</v>
      </c>
    </row>
    <row r="89" spans="1:11" s="37" customFormat="1">
      <c r="A89" s="32">
        <v>38</v>
      </c>
      <c r="B89" s="17" t="s">
        <v>78</v>
      </c>
      <c r="C89" s="18" t="s">
        <v>166</v>
      </c>
      <c r="D89" s="17" t="s">
        <v>167</v>
      </c>
      <c r="E89" s="17" t="s">
        <v>77</v>
      </c>
      <c r="F89" s="17" t="s">
        <v>77</v>
      </c>
      <c r="G89" s="17" t="s">
        <v>20</v>
      </c>
      <c r="H89" s="42" t="s">
        <v>241</v>
      </c>
      <c r="I89" s="20" t="s">
        <v>432</v>
      </c>
      <c r="J89" s="17"/>
      <c r="K89" s="39" t="s">
        <v>262</v>
      </c>
    </row>
    <row r="90" spans="1:11" s="37" customFormat="1">
      <c r="A90" s="32">
        <v>38</v>
      </c>
      <c r="B90" s="17" t="s">
        <v>78</v>
      </c>
      <c r="C90" s="18" t="s">
        <v>166</v>
      </c>
      <c r="D90" s="17" t="s">
        <v>167</v>
      </c>
      <c r="E90" s="17" t="s">
        <v>77</v>
      </c>
      <c r="F90" s="17" t="s">
        <v>77</v>
      </c>
      <c r="G90" s="17" t="s">
        <v>20</v>
      </c>
      <c r="H90" s="42" t="s">
        <v>241</v>
      </c>
      <c r="I90" s="20" t="s">
        <v>432</v>
      </c>
      <c r="J90" s="17"/>
      <c r="K90" s="39" t="s">
        <v>262</v>
      </c>
    </row>
    <row r="91" spans="1:11" s="37" customFormat="1">
      <c r="A91" s="32">
        <v>39</v>
      </c>
      <c r="B91" s="17" t="s">
        <v>79</v>
      </c>
      <c r="C91" s="18" t="s">
        <v>166</v>
      </c>
      <c r="D91" s="17" t="s">
        <v>167</v>
      </c>
      <c r="E91" s="17" t="s">
        <v>77</v>
      </c>
      <c r="F91" s="17" t="s">
        <v>77</v>
      </c>
      <c r="G91" s="17" t="s">
        <v>20</v>
      </c>
      <c r="H91" s="42" t="s">
        <v>240</v>
      </c>
      <c r="I91" s="20" t="s">
        <v>433</v>
      </c>
      <c r="J91" s="17"/>
      <c r="K91" s="39" t="s">
        <v>280</v>
      </c>
    </row>
    <row r="92" spans="1:11" s="37" customFormat="1">
      <c r="A92" s="32">
        <v>40</v>
      </c>
      <c r="B92" s="17" t="s">
        <v>80</v>
      </c>
      <c r="C92" s="18" t="s">
        <v>166</v>
      </c>
      <c r="D92" s="17" t="s">
        <v>167</v>
      </c>
      <c r="E92" s="17" t="s">
        <v>77</v>
      </c>
      <c r="F92" s="17" t="s">
        <v>77</v>
      </c>
      <c r="G92" s="17" t="s">
        <v>20</v>
      </c>
      <c r="H92" s="42" t="s">
        <v>240</v>
      </c>
      <c r="I92" s="20" t="s">
        <v>434</v>
      </c>
      <c r="J92" s="17"/>
      <c r="K92" s="39" t="s">
        <v>280</v>
      </c>
    </row>
    <row r="93" spans="1:11" s="37" customFormat="1">
      <c r="A93" s="32">
        <v>40</v>
      </c>
      <c r="B93" s="17" t="s">
        <v>80</v>
      </c>
      <c r="C93" s="18" t="s">
        <v>166</v>
      </c>
      <c r="D93" s="17" t="s">
        <v>167</v>
      </c>
      <c r="E93" s="17" t="s">
        <v>77</v>
      </c>
      <c r="F93" s="17" t="s">
        <v>77</v>
      </c>
      <c r="G93" s="17" t="s">
        <v>20</v>
      </c>
      <c r="H93" s="42" t="s">
        <v>240</v>
      </c>
      <c r="I93" s="20" t="s">
        <v>434</v>
      </c>
      <c r="J93" s="17"/>
      <c r="K93" s="39" t="s">
        <v>280</v>
      </c>
    </row>
    <row r="94" spans="1:11" s="37" customFormat="1">
      <c r="A94" s="32">
        <v>41</v>
      </c>
      <c r="B94" s="17" t="s">
        <v>81</v>
      </c>
      <c r="C94" s="18" t="s">
        <v>166</v>
      </c>
      <c r="D94" s="17" t="s">
        <v>167</v>
      </c>
      <c r="E94" s="17" t="s">
        <v>77</v>
      </c>
      <c r="F94" s="17" t="s">
        <v>77</v>
      </c>
      <c r="G94" s="17" t="s">
        <v>20</v>
      </c>
      <c r="H94" s="42" t="s">
        <v>241</v>
      </c>
      <c r="I94" s="20" t="s">
        <v>435</v>
      </c>
      <c r="J94" s="17"/>
      <c r="K94" s="39" t="s">
        <v>280</v>
      </c>
    </row>
    <row r="95" spans="1:11" s="37" customFormat="1">
      <c r="A95" s="32">
        <v>41</v>
      </c>
      <c r="B95" s="18" t="s">
        <v>81</v>
      </c>
      <c r="C95" s="18" t="s">
        <v>166</v>
      </c>
      <c r="D95" s="18" t="s">
        <v>167</v>
      </c>
      <c r="E95" s="18" t="s">
        <v>77</v>
      </c>
      <c r="F95" s="18" t="s">
        <v>324</v>
      </c>
      <c r="G95" s="18" t="s">
        <v>16</v>
      </c>
      <c r="H95" s="42" t="s">
        <v>242</v>
      </c>
      <c r="I95" s="20" t="s">
        <v>436</v>
      </c>
      <c r="J95" s="18"/>
      <c r="K95" s="43" t="s">
        <v>280</v>
      </c>
    </row>
    <row r="96" spans="1:11" s="37" customFormat="1">
      <c r="A96" s="32">
        <v>41</v>
      </c>
      <c r="B96" s="18" t="s">
        <v>81</v>
      </c>
      <c r="C96" s="18" t="s">
        <v>166</v>
      </c>
      <c r="D96" s="18" t="s">
        <v>167</v>
      </c>
      <c r="E96" s="18" t="s">
        <v>77</v>
      </c>
      <c r="F96" s="18" t="s">
        <v>324</v>
      </c>
      <c r="G96" s="18" t="s">
        <v>9</v>
      </c>
      <c r="H96" s="42" t="s">
        <v>242</v>
      </c>
      <c r="I96" s="20" t="s">
        <v>436</v>
      </c>
      <c r="J96" s="18"/>
      <c r="K96" s="43" t="s">
        <v>280</v>
      </c>
    </row>
    <row r="97" spans="1:11" s="37" customFormat="1">
      <c r="A97" s="32">
        <v>41</v>
      </c>
      <c r="B97" s="18" t="s">
        <v>81</v>
      </c>
      <c r="C97" s="18" t="s">
        <v>166</v>
      </c>
      <c r="D97" s="18" t="s">
        <v>167</v>
      </c>
      <c r="E97" s="18" t="s">
        <v>77</v>
      </c>
      <c r="F97" s="18" t="s">
        <v>324</v>
      </c>
      <c r="G97" s="18" t="s">
        <v>9</v>
      </c>
      <c r="H97" s="42" t="s">
        <v>242</v>
      </c>
      <c r="I97" s="20" t="s">
        <v>436</v>
      </c>
      <c r="J97" s="18"/>
      <c r="K97" s="43" t="s">
        <v>280</v>
      </c>
    </row>
    <row r="98" spans="1:11" s="37" customFormat="1">
      <c r="A98" s="32">
        <v>42</v>
      </c>
      <c r="B98" s="17" t="s">
        <v>82</v>
      </c>
      <c r="C98" s="18" t="s">
        <v>166</v>
      </c>
      <c r="D98" s="17" t="s">
        <v>167</v>
      </c>
      <c r="E98" s="17" t="s">
        <v>114</v>
      </c>
      <c r="F98" s="17" t="s">
        <v>77</v>
      </c>
      <c r="G98" s="17" t="s">
        <v>20</v>
      </c>
      <c r="H98" s="42" t="s">
        <v>239</v>
      </c>
      <c r="I98" s="20" t="s">
        <v>437</v>
      </c>
      <c r="J98" s="17"/>
      <c r="K98" s="39" t="s">
        <v>280</v>
      </c>
    </row>
    <row r="99" spans="1:11" s="37" customFormat="1">
      <c r="A99" s="32">
        <v>43</v>
      </c>
      <c r="B99" s="17" t="s">
        <v>83</v>
      </c>
      <c r="C99" s="18" t="s">
        <v>166</v>
      </c>
      <c r="D99" s="17" t="s">
        <v>167</v>
      </c>
      <c r="E99" s="17" t="s">
        <v>114</v>
      </c>
      <c r="F99" s="17" t="s">
        <v>77</v>
      </c>
      <c r="G99" s="17" t="s">
        <v>20</v>
      </c>
      <c r="H99" s="42" t="s">
        <v>239</v>
      </c>
      <c r="I99" s="20" t="s">
        <v>438</v>
      </c>
      <c r="J99" s="17"/>
      <c r="K99" s="39" t="s">
        <v>280</v>
      </c>
    </row>
    <row r="100" spans="1:11" s="37" customFormat="1">
      <c r="A100" s="32">
        <v>44</v>
      </c>
      <c r="B100" s="17" t="s">
        <v>84</v>
      </c>
      <c r="C100" s="18" t="s">
        <v>166</v>
      </c>
      <c r="D100" s="17" t="s">
        <v>167</v>
      </c>
      <c r="E100" s="17" t="s">
        <v>114</v>
      </c>
      <c r="F100" s="17" t="s">
        <v>77</v>
      </c>
      <c r="G100" s="17" t="s">
        <v>20</v>
      </c>
      <c r="H100" s="42" t="s">
        <v>239</v>
      </c>
      <c r="I100" s="20" t="s">
        <v>439</v>
      </c>
      <c r="J100" s="17"/>
      <c r="K100" s="39" t="s">
        <v>280</v>
      </c>
    </row>
    <row r="101" spans="1:11" s="37" customFormat="1">
      <c r="A101" s="32">
        <v>45</v>
      </c>
      <c r="B101" s="18" t="s">
        <v>85</v>
      </c>
      <c r="C101" s="18" t="s">
        <v>166</v>
      </c>
      <c r="D101" s="18" t="s">
        <v>167</v>
      </c>
      <c r="E101" s="18" t="s">
        <v>114</v>
      </c>
      <c r="F101" s="18" t="s">
        <v>77</v>
      </c>
      <c r="G101" s="18" t="s">
        <v>6</v>
      </c>
      <c r="H101" s="42" t="s">
        <v>239</v>
      </c>
      <c r="I101" s="20" t="s">
        <v>440</v>
      </c>
      <c r="J101" s="18"/>
      <c r="K101" s="43" t="s">
        <v>280</v>
      </c>
    </row>
    <row r="102" spans="1:11" s="37" customFormat="1">
      <c r="A102" s="32">
        <v>46</v>
      </c>
      <c r="B102" s="18" t="s">
        <v>86</v>
      </c>
      <c r="C102" s="18" t="s">
        <v>166</v>
      </c>
      <c r="D102" s="18" t="s">
        <v>167</v>
      </c>
      <c r="E102" s="18" t="s">
        <v>114</v>
      </c>
      <c r="F102" s="18" t="s">
        <v>77</v>
      </c>
      <c r="G102" s="18" t="s">
        <v>6</v>
      </c>
      <c r="H102" s="42" t="s">
        <v>239</v>
      </c>
      <c r="I102" s="20" t="s">
        <v>441</v>
      </c>
      <c r="J102" s="18"/>
      <c r="K102" s="43" t="s">
        <v>280</v>
      </c>
    </row>
    <row r="103" spans="1:11" s="37" customFormat="1">
      <c r="A103" s="32">
        <v>47</v>
      </c>
      <c r="B103" s="18" t="s">
        <v>87</v>
      </c>
      <c r="C103" s="18" t="s">
        <v>166</v>
      </c>
      <c r="D103" s="18" t="s">
        <v>167</v>
      </c>
      <c r="E103" s="18" t="s">
        <v>114</v>
      </c>
      <c r="F103" s="18" t="s">
        <v>77</v>
      </c>
      <c r="G103" s="18" t="s">
        <v>6</v>
      </c>
      <c r="H103" s="42" t="s">
        <v>239</v>
      </c>
      <c r="I103" s="20" t="s">
        <v>440</v>
      </c>
      <c r="J103" s="18"/>
      <c r="K103" s="43" t="s">
        <v>280</v>
      </c>
    </row>
    <row r="104" spans="1:11" s="37" customFormat="1">
      <c r="A104" s="32">
        <v>48</v>
      </c>
      <c r="B104" s="17" t="s">
        <v>88</v>
      </c>
      <c r="C104" s="18" t="s">
        <v>166</v>
      </c>
      <c r="D104" s="17" t="s">
        <v>167</v>
      </c>
      <c r="E104" s="17" t="s">
        <v>114</v>
      </c>
      <c r="F104" s="17" t="s">
        <v>77</v>
      </c>
      <c r="G104" s="17" t="s">
        <v>20</v>
      </c>
      <c r="H104" s="42" t="s">
        <v>239</v>
      </c>
      <c r="I104" s="20" t="s">
        <v>442</v>
      </c>
      <c r="J104" s="17"/>
      <c r="K104" s="39" t="s">
        <v>280</v>
      </c>
    </row>
    <row r="105" spans="1:11" s="37" customFormat="1">
      <c r="A105" s="32">
        <v>49</v>
      </c>
      <c r="B105" s="17" t="s">
        <v>89</v>
      </c>
      <c r="C105" s="18" t="s">
        <v>166</v>
      </c>
      <c r="D105" s="17" t="s">
        <v>167</v>
      </c>
      <c r="E105" s="17" t="s">
        <v>114</v>
      </c>
      <c r="F105" s="17" t="s">
        <v>77</v>
      </c>
      <c r="G105" s="17" t="s">
        <v>20</v>
      </c>
      <c r="H105" s="42" t="s">
        <v>241</v>
      </c>
      <c r="I105" s="20" t="s">
        <v>443</v>
      </c>
      <c r="J105" s="17"/>
      <c r="K105" s="39" t="s">
        <v>280</v>
      </c>
    </row>
    <row r="106" spans="1:11" s="37" customFormat="1">
      <c r="A106" s="32">
        <v>50</v>
      </c>
      <c r="B106" s="17" t="s">
        <v>90</v>
      </c>
      <c r="C106" s="18" t="s">
        <v>166</v>
      </c>
      <c r="D106" s="17" t="s">
        <v>167</v>
      </c>
      <c r="E106" s="17" t="s">
        <v>114</v>
      </c>
      <c r="F106" s="17" t="s">
        <v>77</v>
      </c>
      <c r="G106" s="17" t="s">
        <v>20</v>
      </c>
      <c r="H106" s="42" t="s">
        <v>239</v>
      </c>
      <c r="I106" s="20" t="s">
        <v>444</v>
      </c>
      <c r="J106" s="17"/>
      <c r="K106" s="39" t="s">
        <v>280</v>
      </c>
    </row>
    <row r="107" spans="1:11" s="37" customFormat="1">
      <c r="A107" s="32">
        <v>51</v>
      </c>
      <c r="B107" s="17" t="s">
        <v>91</v>
      </c>
      <c r="C107" s="18" t="s">
        <v>166</v>
      </c>
      <c r="D107" s="17" t="s">
        <v>167</v>
      </c>
      <c r="E107" s="17" t="s">
        <v>114</v>
      </c>
      <c r="F107" s="17" t="s">
        <v>77</v>
      </c>
      <c r="G107" s="17" t="s">
        <v>20</v>
      </c>
      <c r="H107" s="42" t="s">
        <v>239</v>
      </c>
      <c r="I107" s="20" t="s">
        <v>445</v>
      </c>
      <c r="J107" s="17"/>
      <c r="K107" s="39" t="s">
        <v>280</v>
      </c>
    </row>
    <row r="108" spans="1:11" s="37" customFormat="1">
      <c r="A108" s="32">
        <v>52</v>
      </c>
      <c r="B108" s="17" t="s">
        <v>92</v>
      </c>
      <c r="C108" s="18" t="s">
        <v>166</v>
      </c>
      <c r="D108" s="17" t="s">
        <v>167</v>
      </c>
      <c r="E108" s="17" t="s">
        <v>114</v>
      </c>
      <c r="F108" s="17" t="s">
        <v>77</v>
      </c>
      <c r="G108" s="17" t="s">
        <v>20</v>
      </c>
      <c r="H108" s="42" t="s">
        <v>240</v>
      </c>
      <c r="I108" s="20" t="s">
        <v>446</v>
      </c>
      <c r="J108" s="17"/>
      <c r="K108" s="39" t="s">
        <v>280</v>
      </c>
    </row>
    <row r="109" spans="1:11" s="37" customFormat="1">
      <c r="A109" s="32">
        <v>53</v>
      </c>
      <c r="B109" s="17" t="s">
        <v>93</v>
      </c>
      <c r="C109" s="18" t="s">
        <v>166</v>
      </c>
      <c r="D109" s="17" t="s">
        <v>167</v>
      </c>
      <c r="E109" s="17" t="s">
        <v>114</v>
      </c>
      <c r="F109" s="17" t="s">
        <v>77</v>
      </c>
      <c r="G109" s="17" t="s">
        <v>20</v>
      </c>
      <c r="H109" s="42" t="s">
        <v>239</v>
      </c>
      <c r="I109" s="20" t="s">
        <v>447</v>
      </c>
      <c r="J109" s="17"/>
      <c r="K109" s="39" t="s">
        <v>280</v>
      </c>
    </row>
    <row r="110" spans="1:11" s="37" customFormat="1">
      <c r="A110" s="32">
        <v>53</v>
      </c>
      <c r="B110" s="18" t="s">
        <v>93</v>
      </c>
      <c r="C110" s="18" t="s">
        <v>166</v>
      </c>
      <c r="D110" s="18" t="s">
        <v>167</v>
      </c>
      <c r="E110" s="18" t="s">
        <v>114</v>
      </c>
      <c r="F110" s="18" t="s">
        <v>324</v>
      </c>
      <c r="G110" s="18" t="s">
        <v>23</v>
      </c>
      <c r="H110" s="42" t="s">
        <v>239</v>
      </c>
      <c r="I110" s="20" t="s">
        <v>448</v>
      </c>
      <c r="J110" s="18"/>
      <c r="K110" s="43" t="s">
        <v>280</v>
      </c>
    </row>
    <row r="111" spans="1:11" s="37" customFormat="1">
      <c r="A111" s="32">
        <v>53</v>
      </c>
      <c r="B111" s="17" t="s">
        <v>93</v>
      </c>
      <c r="C111" s="18" t="s">
        <v>166</v>
      </c>
      <c r="D111" s="17" t="s">
        <v>167</v>
      </c>
      <c r="E111" s="17" t="s">
        <v>114</v>
      </c>
      <c r="F111" s="17" t="s">
        <v>77</v>
      </c>
      <c r="G111" s="17" t="s">
        <v>20</v>
      </c>
      <c r="H111" s="42" t="s">
        <v>239</v>
      </c>
      <c r="I111" s="20" t="s">
        <v>447</v>
      </c>
      <c r="J111" s="17"/>
      <c r="K111" s="39" t="s">
        <v>280</v>
      </c>
    </row>
    <row r="112" spans="1:11" s="37" customFormat="1">
      <c r="A112" s="32">
        <v>54</v>
      </c>
      <c r="B112" s="17" t="s">
        <v>94</v>
      </c>
      <c r="C112" s="18" t="s">
        <v>166</v>
      </c>
      <c r="D112" s="17" t="s">
        <v>167</v>
      </c>
      <c r="E112" s="17" t="s">
        <v>114</v>
      </c>
      <c r="F112" s="17" t="s">
        <v>77</v>
      </c>
      <c r="G112" s="17" t="s">
        <v>20</v>
      </c>
      <c r="H112" s="42" t="s">
        <v>239</v>
      </c>
      <c r="I112" s="20" t="s">
        <v>449</v>
      </c>
      <c r="J112" s="17"/>
      <c r="K112" s="39" t="s">
        <v>280</v>
      </c>
    </row>
    <row r="113" spans="1:11" s="37" customFormat="1">
      <c r="A113" s="32">
        <v>55</v>
      </c>
      <c r="B113" s="17" t="s">
        <v>95</v>
      </c>
      <c r="C113" s="18" t="s">
        <v>166</v>
      </c>
      <c r="D113" s="17" t="s">
        <v>167</v>
      </c>
      <c r="E113" s="17" t="s">
        <v>114</v>
      </c>
      <c r="F113" s="17" t="s">
        <v>77</v>
      </c>
      <c r="G113" s="17" t="s">
        <v>20</v>
      </c>
      <c r="H113" s="42" t="s">
        <v>239</v>
      </c>
      <c r="I113" s="20" t="s">
        <v>449</v>
      </c>
      <c r="J113" s="17"/>
      <c r="K113" s="39" t="s">
        <v>280</v>
      </c>
    </row>
    <row r="114" spans="1:11" s="37" customFormat="1">
      <c r="A114" s="32">
        <v>55</v>
      </c>
      <c r="B114" s="17" t="s">
        <v>95</v>
      </c>
      <c r="C114" s="18" t="s">
        <v>166</v>
      </c>
      <c r="D114" s="17" t="s">
        <v>167</v>
      </c>
      <c r="E114" s="17" t="s">
        <v>114</v>
      </c>
      <c r="F114" s="17" t="s">
        <v>77</v>
      </c>
      <c r="G114" s="17" t="s">
        <v>20</v>
      </c>
      <c r="H114" s="42" t="s">
        <v>239</v>
      </c>
      <c r="I114" s="20" t="s">
        <v>449</v>
      </c>
      <c r="J114" s="17"/>
      <c r="K114" s="39" t="s">
        <v>280</v>
      </c>
    </row>
    <row r="115" spans="1:11" s="37" customFormat="1">
      <c r="A115" s="32">
        <v>55</v>
      </c>
      <c r="B115" s="18" t="s">
        <v>95</v>
      </c>
      <c r="C115" s="18" t="s">
        <v>166</v>
      </c>
      <c r="D115" s="18" t="s">
        <v>167</v>
      </c>
      <c r="E115" s="18" t="s">
        <v>114</v>
      </c>
      <c r="F115" s="18" t="s">
        <v>77</v>
      </c>
      <c r="G115" s="18" t="s">
        <v>6</v>
      </c>
      <c r="H115" s="42" t="s">
        <v>239</v>
      </c>
      <c r="I115" s="20" t="s">
        <v>450</v>
      </c>
      <c r="J115" s="18"/>
      <c r="K115" s="43" t="s">
        <v>280</v>
      </c>
    </row>
    <row r="116" spans="1:11" s="37" customFormat="1">
      <c r="A116" s="32">
        <v>56</v>
      </c>
      <c r="B116" s="17" t="s">
        <v>96</v>
      </c>
      <c r="C116" s="18" t="s">
        <v>166</v>
      </c>
      <c r="D116" s="17" t="s">
        <v>167</v>
      </c>
      <c r="E116" s="17" t="s">
        <v>114</v>
      </c>
      <c r="F116" s="17" t="s">
        <v>77</v>
      </c>
      <c r="G116" s="17" t="s">
        <v>20</v>
      </c>
      <c r="H116" s="42" t="s">
        <v>240</v>
      </c>
      <c r="I116" s="20" t="s">
        <v>451</v>
      </c>
      <c r="J116" s="17"/>
      <c r="K116" s="39" t="s">
        <v>280</v>
      </c>
    </row>
    <row r="117" spans="1:11" s="37" customFormat="1">
      <c r="A117" s="32">
        <v>57</v>
      </c>
      <c r="B117" s="17" t="s">
        <v>97</v>
      </c>
      <c r="C117" s="18" t="s">
        <v>166</v>
      </c>
      <c r="D117" s="17" t="s">
        <v>167</v>
      </c>
      <c r="E117" s="17" t="s">
        <v>114</v>
      </c>
      <c r="F117" s="17" t="s">
        <v>77</v>
      </c>
      <c r="G117" s="17" t="s">
        <v>20</v>
      </c>
      <c r="H117" s="42" t="s">
        <v>240</v>
      </c>
      <c r="I117" s="20" t="s">
        <v>452</v>
      </c>
      <c r="J117" s="17"/>
      <c r="K117" s="39" t="s">
        <v>280</v>
      </c>
    </row>
    <row r="118" spans="1:11" s="37" customFormat="1">
      <c r="A118" s="32">
        <v>58</v>
      </c>
      <c r="B118" s="17" t="s">
        <v>98</v>
      </c>
      <c r="C118" s="18" t="s">
        <v>166</v>
      </c>
      <c r="D118" s="17" t="s">
        <v>167</v>
      </c>
      <c r="E118" s="17" t="s">
        <v>114</v>
      </c>
      <c r="F118" s="17"/>
      <c r="G118" s="17"/>
      <c r="H118" s="42"/>
      <c r="I118" s="20"/>
      <c r="J118" s="17" t="s">
        <v>453</v>
      </c>
      <c r="K118" s="39" t="s">
        <v>280</v>
      </c>
    </row>
    <row r="119" spans="1:11" s="37" customFormat="1">
      <c r="A119" s="32">
        <v>59</v>
      </c>
      <c r="B119" s="17" t="s">
        <v>99</v>
      </c>
      <c r="C119" s="18" t="s">
        <v>166</v>
      </c>
      <c r="D119" s="17" t="s">
        <v>167</v>
      </c>
      <c r="E119" s="17" t="s">
        <v>114</v>
      </c>
      <c r="F119" s="17" t="s">
        <v>77</v>
      </c>
      <c r="G119" s="17" t="s">
        <v>20</v>
      </c>
      <c r="H119" s="42" t="s">
        <v>240</v>
      </c>
      <c r="I119" s="20" t="s">
        <v>348</v>
      </c>
      <c r="J119" s="17"/>
      <c r="K119" s="39" t="s">
        <v>280</v>
      </c>
    </row>
    <row r="120" spans="1:11" s="37" customFormat="1">
      <c r="A120" s="32">
        <v>59</v>
      </c>
      <c r="B120" s="17" t="s">
        <v>99</v>
      </c>
      <c r="C120" s="18" t="s">
        <v>166</v>
      </c>
      <c r="D120" s="17" t="s">
        <v>167</v>
      </c>
      <c r="E120" s="17" t="s">
        <v>114</v>
      </c>
      <c r="F120" s="17" t="s">
        <v>77</v>
      </c>
      <c r="G120" s="17" t="s">
        <v>20</v>
      </c>
      <c r="H120" s="42" t="s">
        <v>240</v>
      </c>
      <c r="I120" s="20" t="s">
        <v>348</v>
      </c>
      <c r="J120" s="17"/>
      <c r="K120" s="39" t="s">
        <v>280</v>
      </c>
    </row>
    <row r="121" spans="1:11" s="37" customFormat="1">
      <c r="A121" s="32">
        <v>59</v>
      </c>
      <c r="B121" s="18" t="s">
        <v>99</v>
      </c>
      <c r="C121" s="18" t="s">
        <v>166</v>
      </c>
      <c r="D121" s="18" t="s">
        <v>167</v>
      </c>
      <c r="E121" s="18" t="s">
        <v>114</v>
      </c>
      <c r="F121" s="18" t="s">
        <v>77</v>
      </c>
      <c r="G121" s="18" t="s">
        <v>6</v>
      </c>
      <c r="H121" s="42" t="s">
        <v>241</v>
      </c>
      <c r="I121" s="20" t="s">
        <v>304</v>
      </c>
      <c r="J121" s="18"/>
      <c r="K121" s="43" t="s">
        <v>280</v>
      </c>
    </row>
    <row r="122" spans="1:11" s="37" customFormat="1">
      <c r="A122" s="45">
        <v>60</v>
      </c>
      <c r="B122" s="18" t="s">
        <v>100</v>
      </c>
      <c r="C122" s="18" t="s">
        <v>166</v>
      </c>
      <c r="D122" s="18" t="s">
        <v>167</v>
      </c>
      <c r="E122" s="18" t="s">
        <v>145</v>
      </c>
      <c r="F122" s="18" t="s">
        <v>145</v>
      </c>
      <c r="G122" s="18" t="s">
        <v>2</v>
      </c>
      <c r="H122" s="42" t="s">
        <v>239</v>
      </c>
      <c r="I122" s="20" t="s">
        <v>454</v>
      </c>
      <c r="J122" s="18"/>
      <c r="K122" s="43" t="s">
        <v>280</v>
      </c>
    </row>
    <row r="123" spans="1:11" s="37" customFormat="1">
      <c r="A123" s="32">
        <v>61</v>
      </c>
      <c r="B123" s="18" t="s">
        <v>101</v>
      </c>
      <c r="C123" s="18" t="s">
        <v>166</v>
      </c>
      <c r="D123" s="18" t="s">
        <v>167</v>
      </c>
      <c r="E123" s="18" t="s">
        <v>145</v>
      </c>
      <c r="F123" s="18" t="s">
        <v>145</v>
      </c>
      <c r="G123" s="18" t="s">
        <v>3</v>
      </c>
      <c r="H123" s="42" t="s">
        <v>239</v>
      </c>
      <c r="I123" s="20" t="s">
        <v>455</v>
      </c>
      <c r="J123" s="18"/>
      <c r="K123" s="43" t="s">
        <v>280</v>
      </c>
    </row>
    <row r="124" spans="1:11" s="37" customFormat="1">
      <c r="A124" s="32">
        <v>62</v>
      </c>
      <c r="B124" s="18" t="s">
        <v>102</v>
      </c>
      <c r="C124" s="18" t="s">
        <v>166</v>
      </c>
      <c r="D124" s="18" t="s">
        <v>167</v>
      </c>
      <c r="E124" s="18" t="s">
        <v>145</v>
      </c>
      <c r="F124" s="18" t="s">
        <v>145</v>
      </c>
      <c r="G124" s="18" t="s">
        <v>19</v>
      </c>
      <c r="H124" s="42" t="s">
        <v>239</v>
      </c>
      <c r="I124" s="20" t="s">
        <v>305</v>
      </c>
      <c r="J124" s="18"/>
      <c r="K124" s="43" t="s">
        <v>280</v>
      </c>
    </row>
    <row r="125" spans="1:11" s="37" customFormat="1">
      <c r="A125" s="32">
        <v>63</v>
      </c>
      <c r="B125" s="18" t="s">
        <v>103</v>
      </c>
      <c r="C125" s="18" t="s">
        <v>104</v>
      </c>
      <c r="D125" s="18" t="s">
        <v>167</v>
      </c>
      <c r="E125" s="18" t="s">
        <v>77</v>
      </c>
      <c r="F125" s="18" t="s">
        <v>77</v>
      </c>
      <c r="G125" s="18" t="s">
        <v>13</v>
      </c>
      <c r="H125" s="42" t="s">
        <v>241</v>
      </c>
      <c r="I125" s="20" t="s">
        <v>349</v>
      </c>
      <c r="J125" s="18"/>
      <c r="K125" s="43" t="s">
        <v>280</v>
      </c>
    </row>
    <row r="126" spans="1:11" s="37" customFormat="1">
      <c r="A126" s="32">
        <v>63</v>
      </c>
      <c r="B126" s="17" t="s">
        <v>103</v>
      </c>
      <c r="C126" s="18" t="s">
        <v>104</v>
      </c>
      <c r="D126" s="17" t="s">
        <v>167</v>
      </c>
      <c r="E126" s="17" t="s">
        <v>77</v>
      </c>
      <c r="F126" s="17" t="s">
        <v>77</v>
      </c>
      <c r="G126" s="17" t="s">
        <v>20</v>
      </c>
      <c r="H126" s="42" t="s">
        <v>240</v>
      </c>
      <c r="I126" s="20" t="s">
        <v>350</v>
      </c>
      <c r="J126" s="17"/>
      <c r="K126" s="39" t="s">
        <v>280</v>
      </c>
    </row>
    <row r="127" spans="1:11" s="37" customFormat="1">
      <c r="A127" s="32">
        <v>64</v>
      </c>
      <c r="B127" s="17" t="s">
        <v>105</v>
      </c>
      <c r="C127" s="18" t="s">
        <v>104</v>
      </c>
      <c r="D127" s="17" t="s">
        <v>167</v>
      </c>
      <c r="E127" s="17" t="s">
        <v>77</v>
      </c>
      <c r="F127" s="17" t="s">
        <v>325</v>
      </c>
      <c r="G127" s="17" t="s">
        <v>22</v>
      </c>
      <c r="H127" s="34" t="s">
        <v>239</v>
      </c>
      <c r="I127" s="38" t="s">
        <v>456</v>
      </c>
      <c r="J127" s="17"/>
      <c r="K127" s="39" t="s">
        <v>262</v>
      </c>
    </row>
    <row r="128" spans="1:11" s="37" customFormat="1">
      <c r="A128" s="32">
        <v>64</v>
      </c>
      <c r="B128" s="17" t="s">
        <v>105</v>
      </c>
      <c r="C128" s="18" t="s">
        <v>104</v>
      </c>
      <c r="D128" s="17" t="s">
        <v>167</v>
      </c>
      <c r="E128" s="17" t="s">
        <v>77</v>
      </c>
      <c r="F128" s="17" t="s">
        <v>326</v>
      </c>
      <c r="G128" s="17" t="s">
        <v>21</v>
      </c>
      <c r="H128" s="34" t="s">
        <v>239</v>
      </c>
      <c r="I128" s="38" t="s">
        <v>456</v>
      </c>
      <c r="J128" s="17"/>
      <c r="K128" s="39" t="s">
        <v>262</v>
      </c>
    </row>
    <row r="129" spans="1:11" s="37" customFormat="1">
      <c r="A129" s="32">
        <v>64</v>
      </c>
      <c r="B129" s="17" t="s">
        <v>105</v>
      </c>
      <c r="C129" s="18" t="s">
        <v>104</v>
      </c>
      <c r="D129" s="17" t="s">
        <v>167</v>
      </c>
      <c r="E129" s="17" t="s">
        <v>77</v>
      </c>
      <c r="F129" s="17" t="s">
        <v>145</v>
      </c>
      <c r="G129" s="17" t="s">
        <v>19</v>
      </c>
      <c r="H129" s="34" t="s">
        <v>239</v>
      </c>
      <c r="I129" s="38" t="s">
        <v>456</v>
      </c>
      <c r="J129" s="17"/>
      <c r="K129" s="39" t="s">
        <v>262</v>
      </c>
    </row>
    <row r="130" spans="1:11" s="37" customFormat="1">
      <c r="A130" s="32">
        <v>64</v>
      </c>
      <c r="B130" s="17" t="s">
        <v>105</v>
      </c>
      <c r="C130" s="18" t="s">
        <v>104</v>
      </c>
      <c r="D130" s="17" t="s">
        <v>167</v>
      </c>
      <c r="E130" s="17" t="s">
        <v>77</v>
      </c>
      <c r="F130" s="17" t="s">
        <v>77</v>
      </c>
      <c r="G130" s="17" t="s">
        <v>13</v>
      </c>
      <c r="H130" s="34" t="s">
        <v>239</v>
      </c>
      <c r="I130" s="38" t="s">
        <v>456</v>
      </c>
      <c r="J130" s="17"/>
      <c r="K130" s="39" t="s">
        <v>262</v>
      </c>
    </row>
    <row r="131" spans="1:11" s="37" customFormat="1">
      <c r="A131" s="32">
        <v>65</v>
      </c>
      <c r="B131" s="17" t="s">
        <v>106</v>
      </c>
      <c r="C131" s="18" t="s">
        <v>104</v>
      </c>
      <c r="D131" s="17" t="s">
        <v>167</v>
      </c>
      <c r="E131" s="17" t="s">
        <v>77</v>
      </c>
      <c r="F131" s="17" t="s">
        <v>324</v>
      </c>
      <c r="G131" s="17" t="s">
        <v>16</v>
      </c>
      <c r="H131" s="34" t="s">
        <v>241</v>
      </c>
      <c r="I131" s="38" t="s">
        <v>294</v>
      </c>
      <c r="J131" s="17"/>
      <c r="K131" s="39" t="s">
        <v>262</v>
      </c>
    </row>
    <row r="132" spans="1:11" s="37" customFormat="1">
      <c r="A132" s="32">
        <v>65</v>
      </c>
      <c r="B132" s="17" t="s">
        <v>106</v>
      </c>
      <c r="C132" s="18" t="s">
        <v>104</v>
      </c>
      <c r="D132" s="17" t="s">
        <v>167</v>
      </c>
      <c r="E132" s="17" t="s">
        <v>77</v>
      </c>
      <c r="F132" s="17" t="s">
        <v>77</v>
      </c>
      <c r="G132" s="17" t="s">
        <v>13</v>
      </c>
      <c r="H132" s="34" t="s">
        <v>241</v>
      </c>
      <c r="I132" s="38" t="s">
        <v>294</v>
      </c>
      <c r="J132" s="17"/>
      <c r="K132" s="39" t="s">
        <v>262</v>
      </c>
    </row>
    <row r="133" spans="1:11" s="37" customFormat="1">
      <c r="A133" s="32">
        <v>66</v>
      </c>
      <c r="B133" s="17" t="s">
        <v>107</v>
      </c>
      <c r="C133" s="18" t="s">
        <v>104</v>
      </c>
      <c r="D133" s="17" t="s">
        <v>167</v>
      </c>
      <c r="E133" s="17" t="s">
        <v>108</v>
      </c>
      <c r="F133" s="17" t="s">
        <v>323</v>
      </c>
      <c r="G133" s="17" t="s">
        <v>24</v>
      </c>
      <c r="H133" s="34" t="s">
        <v>241</v>
      </c>
      <c r="I133" s="38" t="s">
        <v>294</v>
      </c>
      <c r="J133" s="17"/>
      <c r="K133" s="39" t="s">
        <v>262</v>
      </c>
    </row>
    <row r="134" spans="1:11" s="37" customFormat="1">
      <c r="A134" s="32">
        <v>67</v>
      </c>
      <c r="B134" s="18" t="s">
        <v>109</v>
      </c>
      <c r="C134" s="18" t="s">
        <v>104</v>
      </c>
      <c r="D134" s="18" t="s">
        <v>167</v>
      </c>
      <c r="E134" s="18" t="s">
        <v>162</v>
      </c>
      <c r="F134" s="18" t="s">
        <v>77</v>
      </c>
      <c r="G134" s="18" t="s">
        <v>13</v>
      </c>
      <c r="H134" s="42" t="s">
        <v>239</v>
      </c>
      <c r="I134" s="20" t="s">
        <v>457</v>
      </c>
      <c r="J134" s="17"/>
      <c r="K134" s="43" t="s">
        <v>262</v>
      </c>
    </row>
    <row r="135" spans="1:11" s="37" customFormat="1">
      <c r="A135" s="32">
        <v>68</v>
      </c>
      <c r="B135" s="18" t="s">
        <v>110</v>
      </c>
      <c r="C135" s="18" t="s">
        <v>104</v>
      </c>
      <c r="D135" s="18" t="s">
        <v>167</v>
      </c>
      <c r="E135" s="18" t="s">
        <v>162</v>
      </c>
      <c r="F135" s="18"/>
      <c r="G135" s="18"/>
      <c r="H135" s="42"/>
      <c r="I135" s="20"/>
      <c r="J135" s="18" t="s">
        <v>300</v>
      </c>
      <c r="K135" s="43" t="s">
        <v>280</v>
      </c>
    </row>
    <row r="136" spans="1:11" s="37" customFormat="1">
      <c r="A136" s="32">
        <v>69</v>
      </c>
      <c r="B136" s="18" t="s">
        <v>111</v>
      </c>
      <c r="C136" s="18" t="s">
        <v>104</v>
      </c>
      <c r="D136" s="18" t="s">
        <v>167</v>
      </c>
      <c r="E136" s="18" t="s">
        <v>162</v>
      </c>
      <c r="F136" s="18" t="s">
        <v>77</v>
      </c>
      <c r="G136" s="18" t="s">
        <v>13</v>
      </c>
      <c r="H136" s="42" t="s">
        <v>239</v>
      </c>
      <c r="I136" s="20" t="s">
        <v>458</v>
      </c>
      <c r="J136" s="18"/>
      <c r="K136" s="43" t="s">
        <v>262</v>
      </c>
    </row>
    <row r="137" spans="1:11" s="37" customFormat="1">
      <c r="A137" s="32">
        <v>70</v>
      </c>
      <c r="B137" s="17" t="s">
        <v>112</v>
      </c>
      <c r="C137" s="18" t="s">
        <v>113</v>
      </c>
      <c r="D137" s="17" t="s">
        <v>167</v>
      </c>
      <c r="E137" s="17" t="s">
        <v>114</v>
      </c>
      <c r="F137" s="17" t="s">
        <v>77</v>
      </c>
      <c r="G137" s="17" t="s">
        <v>20</v>
      </c>
      <c r="H137" s="42" t="s">
        <v>241</v>
      </c>
      <c r="I137" s="20" t="s">
        <v>459</v>
      </c>
      <c r="J137" s="17"/>
      <c r="K137" s="39" t="s">
        <v>280</v>
      </c>
    </row>
    <row r="138" spans="1:11" s="37" customFormat="1">
      <c r="A138" s="32">
        <v>71</v>
      </c>
      <c r="B138" s="17" t="s">
        <v>115</v>
      </c>
      <c r="C138" s="18" t="s">
        <v>113</v>
      </c>
      <c r="D138" s="17" t="s">
        <v>167</v>
      </c>
      <c r="E138" s="17" t="s">
        <v>114</v>
      </c>
      <c r="F138" s="17" t="s">
        <v>77</v>
      </c>
      <c r="G138" s="17" t="s">
        <v>20</v>
      </c>
      <c r="H138" s="42" t="s">
        <v>241</v>
      </c>
      <c r="I138" s="20" t="s">
        <v>460</v>
      </c>
      <c r="J138" s="17"/>
      <c r="K138" s="39" t="s">
        <v>280</v>
      </c>
    </row>
    <row r="139" spans="1:11" s="37" customFormat="1">
      <c r="A139" s="32">
        <v>72</v>
      </c>
      <c r="B139" s="17" t="s">
        <v>116</v>
      </c>
      <c r="C139" s="18" t="s">
        <v>113</v>
      </c>
      <c r="D139" s="17" t="s">
        <v>167</v>
      </c>
      <c r="E139" s="17" t="s">
        <v>114</v>
      </c>
      <c r="F139" s="17" t="s">
        <v>77</v>
      </c>
      <c r="G139" s="17" t="s">
        <v>20</v>
      </c>
      <c r="H139" s="42" t="s">
        <v>241</v>
      </c>
      <c r="I139" s="20" t="s">
        <v>351</v>
      </c>
      <c r="J139" s="17"/>
      <c r="K139" s="39" t="s">
        <v>280</v>
      </c>
    </row>
    <row r="140" spans="1:11" s="37" customFormat="1">
      <c r="A140" s="32">
        <v>73</v>
      </c>
      <c r="B140" s="18" t="s">
        <v>398</v>
      </c>
      <c r="C140" s="18" t="s">
        <v>416</v>
      </c>
      <c r="D140" s="18" t="s">
        <v>167</v>
      </c>
      <c r="E140" s="18" t="s">
        <v>38</v>
      </c>
      <c r="F140" s="18" t="s">
        <v>323</v>
      </c>
      <c r="G140" s="18" t="s">
        <v>24</v>
      </c>
      <c r="H140" s="42" t="s">
        <v>241</v>
      </c>
      <c r="I140" s="20" t="s">
        <v>352</v>
      </c>
      <c r="J140" s="18"/>
      <c r="K140" s="43" t="s">
        <v>280</v>
      </c>
    </row>
    <row r="141" spans="1:11" s="37" customFormat="1">
      <c r="A141" s="32">
        <v>73</v>
      </c>
      <c r="B141" s="18" t="s">
        <v>398</v>
      </c>
      <c r="C141" s="18" t="s">
        <v>416</v>
      </c>
      <c r="D141" s="18" t="s">
        <v>167</v>
      </c>
      <c r="E141" s="18" t="s">
        <v>38</v>
      </c>
      <c r="F141" s="18" t="s">
        <v>323</v>
      </c>
      <c r="G141" s="18" t="s">
        <v>10</v>
      </c>
      <c r="H141" s="42" t="s">
        <v>241</v>
      </c>
      <c r="I141" s="20" t="s">
        <v>352</v>
      </c>
      <c r="J141" s="18"/>
      <c r="K141" s="43" t="s">
        <v>280</v>
      </c>
    </row>
    <row r="142" spans="1:11" s="37" customFormat="1">
      <c r="A142" s="32">
        <v>74</v>
      </c>
      <c r="B142" s="18" t="s">
        <v>119</v>
      </c>
      <c r="C142" s="18" t="s">
        <v>416</v>
      </c>
      <c r="D142" s="18" t="s">
        <v>167</v>
      </c>
      <c r="E142" s="18" t="s">
        <v>38</v>
      </c>
      <c r="F142" s="18" t="s">
        <v>323</v>
      </c>
      <c r="G142" s="18" t="s">
        <v>24</v>
      </c>
      <c r="H142" s="42" t="s">
        <v>241</v>
      </c>
      <c r="I142" s="20" t="s">
        <v>310</v>
      </c>
      <c r="J142" s="18"/>
      <c r="K142" s="43" t="s">
        <v>280</v>
      </c>
    </row>
    <row r="143" spans="1:11" s="37" customFormat="1">
      <c r="A143" s="32">
        <v>74</v>
      </c>
      <c r="B143" s="18" t="s">
        <v>119</v>
      </c>
      <c r="C143" s="18" t="s">
        <v>416</v>
      </c>
      <c r="D143" s="18" t="s">
        <v>167</v>
      </c>
      <c r="E143" s="18" t="s">
        <v>38</v>
      </c>
      <c r="F143" s="18" t="s">
        <v>323</v>
      </c>
      <c r="G143" s="18" t="s">
        <v>24</v>
      </c>
      <c r="H143" s="42" t="s">
        <v>240</v>
      </c>
      <c r="I143" s="20" t="s">
        <v>461</v>
      </c>
      <c r="J143" s="18"/>
      <c r="K143" s="43" t="s">
        <v>280</v>
      </c>
    </row>
    <row r="144" spans="1:11" s="37" customFormat="1">
      <c r="A144" s="32">
        <v>74</v>
      </c>
      <c r="B144" s="18" t="s">
        <v>119</v>
      </c>
      <c r="C144" s="18" t="s">
        <v>416</v>
      </c>
      <c r="D144" s="18" t="s">
        <v>167</v>
      </c>
      <c r="E144" s="18" t="s">
        <v>38</v>
      </c>
      <c r="F144" s="18" t="s">
        <v>323</v>
      </c>
      <c r="G144" s="18" t="s">
        <v>24</v>
      </c>
      <c r="H144" s="42" t="s">
        <v>241</v>
      </c>
      <c r="I144" s="20" t="s">
        <v>310</v>
      </c>
      <c r="J144" s="18"/>
      <c r="K144" s="43" t="s">
        <v>280</v>
      </c>
    </row>
    <row r="145" spans="1:11" s="37" customFormat="1">
      <c r="A145" s="32">
        <v>74</v>
      </c>
      <c r="B145" s="18" t="s">
        <v>119</v>
      </c>
      <c r="C145" s="18" t="s">
        <v>416</v>
      </c>
      <c r="D145" s="18" t="s">
        <v>167</v>
      </c>
      <c r="E145" s="18" t="s">
        <v>38</v>
      </c>
      <c r="F145" s="18" t="s">
        <v>323</v>
      </c>
      <c r="G145" s="18" t="s">
        <v>24</v>
      </c>
      <c r="H145" s="42" t="s">
        <v>240</v>
      </c>
      <c r="I145" s="20" t="s">
        <v>461</v>
      </c>
      <c r="J145" s="18"/>
      <c r="K145" s="43" t="s">
        <v>280</v>
      </c>
    </row>
    <row r="146" spans="1:11" s="37" customFormat="1">
      <c r="A146" s="32">
        <v>75</v>
      </c>
      <c r="B146" s="18" t="s">
        <v>120</v>
      </c>
      <c r="C146" s="18" t="s">
        <v>416</v>
      </c>
      <c r="D146" s="18" t="s">
        <v>167</v>
      </c>
      <c r="E146" s="18" t="s">
        <v>38</v>
      </c>
      <c r="F146" s="18" t="s">
        <v>323</v>
      </c>
      <c r="G146" s="18" t="s">
        <v>10</v>
      </c>
      <c r="H146" s="42" t="s">
        <v>241</v>
      </c>
      <c r="I146" s="20" t="s">
        <v>353</v>
      </c>
      <c r="J146" s="18"/>
      <c r="K146" s="43" t="s">
        <v>280</v>
      </c>
    </row>
    <row r="147" spans="1:11" s="37" customFormat="1">
      <c r="A147" s="32">
        <v>76</v>
      </c>
      <c r="B147" s="18" t="s">
        <v>47</v>
      </c>
      <c r="C147" s="18" t="s">
        <v>416</v>
      </c>
      <c r="D147" s="18" t="s">
        <v>167</v>
      </c>
      <c r="E147" s="18" t="s">
        <v>38</v>
      </c>
      <c r="F147" s="18" t="s">
        <v>323</v>
      </c>
      <c r="G147" s="18" t="s">
        <v>24</v>
      </c>
      <c r="H147" s="42" t="s">
        <v>240</v>
      </c>
      <c r="I147" s="20" t="s">
        <v>354</v>
      </c>
      <c r="J147" s="18"/>
      <c r="K147" s="43" t="s">
        <v>280</v>
      </c>
    </row>
    <row r="148" spans="1:11" s="37" customFormat="1">
      <c r="A148" s="32">
        <v>76</v>
      </c>
      <c r="B148" s="18" t="s">
        <v>47</v>
      </c>
      <c r="C148" s="18" t="s">
        <v>416</v>
      </c>
      <c r="D148" s="18" t="s">
        <v>167</v>
      </c>
      <c r="E148" s="18" t="s">
        <v>38</v>
      </c>
      <c r="F148" s="18" t="s">
        <v>323</v>
      </c>
      <c r="G148" s="18" t="s">
        <v>24</v>
      </c>
      <c r="H148" s="42" t="s">
        <v>240</v>
      </c>
      <c r="I148" s="20" t="s">
        <v>354</v>
      </c>
      <c r="J148" s="18"/>
      <c r="K148" s="43" t="s">
        <v>280</v>
      </c>
    </row>
    <row r="149" spans="1:11" s="37" customFormat="1">
      <c r="A149" s="32">
        <v>76</v>
      </c>
      <c r="B149" s="18" t="s">
        <v>47</v>
      </c>
      <c r="C149" s="18" t="s">
        <v>416</v>
      </c>
      <c r="D149" s="18" t="s">
        <v>167</v>
      </c>
      <c r="E149" s="18" t="s">
        <v>38</v>
      </c>
      <c r="F149" s="18" t="s">
        <v>323</v>
      </c>
      <c r="G149" s="18" t="s">
        <v>24</v>
      </c>
      <c r="H149" s="42" t="s">
        <v>240</v>
      </c>
      <c r="I149" s="20" t="s">
        <v>354</v>
      </c>
      <c r="J149" s="18"/>
      <c r="K149" s="43" t="s">
        <v>280</v>
      </c>
    </row>
    <row r="150" spans="1:11" s="37" customFormat="1">
      <c r="A150" s="32">
        <v>77</v>
      </c>
      <c r="B150" s="18" t="s">
        <v>122</v>
      </c>
      <c r="C150" s="18" t="s">
        <v>416</v>
      </c>
      <c r="D150" s="18" t="s">
        <v>167</v>
      </c>
      <c r="E150" s="18" t="s">
        <v>38</v>
      </c>
      <c r="F150" s="18" t="s">
        <v>324</v>
      </c>
      <c r="G150" s="18" t="s">
        <v>9</v>
      </c>
      <c r="H150" s="42" t="s">
        <v>241</v>
      </c>
      <c r="I150" s="20" t="s">
        <v>462</v>
      </c>
      <c r="J150" s="18"/>
      <c r="K150" s="43" t="s">
        <v>280</v>
      </c>
    </row>
    <row r="151" spans="1:11" s="37" customFormat="1">
      <c r="A151" s="32">
        <v>77</v>
      </c>
      <c r="B151" s="18" t="s">
        <v>122</v>
      </c>
      <c r="C151" s="18" t="s">
        <v>416</v>
      </c>
      <c r="D151" s="18" t="s">
        <v>167</v>
      </c>
      <c r="E151" s="18" t="s">
        <v>38</v>
      </c>
      <c r="F151" s="18" t="s">
        <v>323</v>
      </c>
      <c r="G151" s="18" t="s">
        <v>17</v>
      </c>
      <c r="H151" s="42" t="s">
        <v>239</v>
      </c>
      <c r="I151" s="20" t="s">
        <v>463</v>
      </c>
      <c r="J151" s="18"/>
      <c r="K151" s="43" t="s">
        <v>280</v>
      </c>
    </row>
    <row r="152" spans="1:11" s="37" customFormat="1">
      <c r="A152" s="32">
        <v>77</v>
      </c>
      <c r="B152" s="18" t="s">
        <v>122</v>
      </c>
      <c r="C152" s="18" t="s">
        <v>416</v>
      </c>
      <c r="D152" s="18" t="s">
        <v>167</v>
      </c>
      <c r="E152" s="18" t="s">
        <v>38</v>
      </c>
      <c r="F152" s="18" t="s">
        <v>324</v>
      </c>
      <c r="G152" s="18" t="s">
        <v>16</v>
      </c>
      <c r="H152" s="42" t="s">
        <v>239</v>
      </c>
      <c r="I152" s="20" t="s">
        <v>295</v>
      </c>
      <c r="J152" s="18"/>
      <c r="K152" s="43" t="s">
        <v>280</v>
      </c>
    </row>
    <row r="153" spans="1:11" s="37" customFormat="1">
      <c r="A153" s="32">
        <v>78</v>
      </c>
      <c r="B153" s="18" t="s">
        <v>123</v>
      </c>
      <c r="C153" s="18" t="s">
        <v>416</v>
      </c>
      <c r="D153" s="18" t="s">
        <v>167</v>
      </c>
      <c r="E153" s="18" t="s">
        <v>38</v>
      </c>
      <c r="F153" s="18" t="s">
        <v>323</v>
      </c>
      <c r="G153" s="18" t="s">
        <v>17</v>
      </c>
      <c r="H153" s="42" t="s">
        <v>241</v>
      </c>
      <c r="I153" s="20" t="s">
        <v>296</v>
      </c>
      <c r="J153" s="18"/>
      <c r="K153" s="43" t="s">
        <v>280</v>
      </c>
    </row>
    <row r="154" spans="1:11" s="37" customFormat="1">
      <c r="A154" s="32">
        <v>79</v>
      </c>
      <c r="B154" s="17" t="str">
        <f>LOOKUP(A154,Propuestas!$A$3:$A$181,Propuestas!$B$3:$B$181)</f>
        <v>Obligaciones Estado  Incorporación de un cronograma progresivo de cumplimiento de los deberes del Estado, sujeto a la disponibilidad presupuestal y regla fiscal. En el punto de Reforma Rural Integral se plasman más de 50 compromisos a cargo del Estado que significan un alto gasto público. Teniendo en cuenta la situación de las finanzas públicas y las restricciones presupuestales que durante los próximos años enfrentará el Gobierno Nacional, se debe evitar que en la práctica se dé un incumplimiento del Estado a las obligaciones adquiridas. Por lo anterior y teniendo en cuenta que los referidos compromisos no pueden honrarse de forma automática ni inmediata, resulta indispensable definir un cronograma a corto, mediano y largo plazo para el cumplimiento, sujeto a la disponibilidad presupuestal, a la regla fiscal y aplicando los criterios de priorización previstos en el ordinal 1.2.2. Si se tomara como un indicativo el presupuesto calculado por la Misión de Desarrollo Rural, estaríamos hablando de $13 billones anuales para el desarrollo rural.</v>
      </c>
      <c r="C154" s="18" t="s">
        <v>416</v>
      </c>
      <c r="D154" s="17" t="str">
        <f>LOOKUP(A154,Propuestas!$A$3:$A$181,Propuestas!$D$3:$D$181)</f>
        <v>Formal</v>
      </c>
      <c r="E154" s="17" t="str">
        <f>LOOKUP(A154,Propuestas!$A$3:$A$181,Propuestas!$E$3:$E$181)</f>
        <v>Desarrollo Rural Integral</v>
      </c>
      <c r="F154" s="17" t="s">
        <v>323</v>
      </c>
      <c r="G154" s="17" t="s">
        <v>17</v>
      </c>
      <c r="H154" s="42" t="s">
        <v>241</v>
      </c>
      <c r="I154" s="20" t="s">
        <v>355</v>
      </c>
      <c r="J154" s="17"/>
      <c r="K154" s="39" t="s">
        <v>280</v>
      </c>
    </row>
    <row r="155" spans="1:11" s="37" customFormat="1">
      <c r="A155" s="32">
        <v>80</v>
      </c>
      <c r="B155" s="18" t="s">
        <v>124</v>
      </c>
      <c r="C155" s="18" t="s">
        <v>416</v>
      </c>
      <c r="D155" s="18" t="s">
        <v>167</v>
      </c>
      <c r="E155" s="18" t="s">
        <v>56</v>
      </c>
      <c r="F155" s="18" t="s">
        <v>325</v>
      </c>
      <c r="G155" s="18" t="s">
        <v>15</v>
      </c>
      <c r="H155" s="42" t="s">
        <v>240</v>
      </c>
      <c r="I155" s="20" t="s">
        <v>464</v>
      </c>
      <c r="J155" s="18"/>
      <c r="K155" s="43" t="s">
        <v>280</v>
      </c>
    </row>
    <row r="156" spans="1:11" s="37" customFormat="1">
      <c r="A156" s="32">
        <v>81</v>
      </c>
      <c r="B156" s="18" t="s">
        <v>125</v>
      </c>
      <c r="C156" s="18" t="s">
        <v>416</v>
      </c>
      <c r="D156" s="18" t="s">
        <v>167</v>
      </c>
      <c r="E156" s="18" t="s">
        <v>56</v>
      </c>
      <c r="F156" s="18" t="s">
        <v>324</v>
      </c>
      <c r="G156" s="18" t="s">
        <v>16</v>
      </c>
      <c r="H156" s="42" t="s">
        <v>241</v>
      </c>
      <c r="I156" s="20" t="s">
        <v>356</v>
      </c>
      <c r="J156" s="18"/>
      <c r="K156" s="43" t="s">
        <v>280</v>
      </c>
    </row>
    <row r="157" spans="1:11" s="37" customFormat="1">
      <c r="A157" s="32">
        <v>81</v>
      </c>
      <c r="B157" s="18" t="s">
        <v>125</v>
      </c>
      <c r="C157" s="18" t="s">
        <v>416</v>
      </c>
      <c r="D157" s="18" t="s">
        <v>167</v>
      </c>
      <c r="E157" s="18" t="s">
        <v>56</v>
      </c>
      <c r="F157" s="18" t="s">
        <v>324</v>
      </c>
      <c r="G157" s="18" t="s">
        <v>16</v>
      </c>
      <c r="H157" s="42" t="s">
        <v>241</v>
      </c>
      <c r="I157" s="20" t="s">
        <v>356</v>
      </c>
      <c r="J157" s="18"/>
      <c r="K157" s="43" t="s">
        <v>280</v>
      </c>
    </row>
    <row r="158" spans="1:11" s="37" customFormat="1">
      <c r="A158" s="32">
        <v>82</v>
      </c>
      <c r="B158" s="18" t="s">
        <v>126</v>
      </c>
      <c r="C158" s="18" t="s">
        <v>416</v>
      </c>
      <c r="D158" s="18" t="s">
        <v>167</v>
      </c>
      <c r="E158" s="18" t="s">
        <v>56</v>
      </c>
      <c r="F158" s="18"/>
      <c r="G158" s="18"/>
      <c r="H158" s="42"/>
      <c r="I158" s="20"/>
      <c r="J158" s="18" t="s">
        <v>357</v>
      </c>
      <c r="K158" s="43" t="s">
        <v>280</v>
      </c>
    </row>
    <row r="159" spans="1:11" s="37" customFormat="1">
      <c r="A159" s="32">
        <v>83</v>
      </c>
      <c r="B159" s="18" t="s">
        <v>127</v>
      </c>
      <c r="C159" s="18" t="s">
        <v>416</v>
      </c>
      <c r="D159" s="18" t="s">
        <v>167</v>
      </c>
      <c r="E159" s="18" t="s">
        <v>61</v>
      </c>
      <c r="F159" s="18" t="s">
        <v>325</v>
      </c>
      <c r="G159" s="18" t="s">
        <v>15</v>
      </c>
      <c r="H159" s="42" t="s">
        <v>241</v>
      </c>
      <c r="I159" s="20" t="s">
        <v>358</v>
      </c>
      <c r="J159" s="18"/>
      <c r="K159" s="43" t="s">
        <v>280</v>
      </c>
    </row>
    <row r="160" spans="1:11" s="37" customFormat="1">
      <c r="A160" s="32">
        <v>83</v>
      </c>
      <c r="B160" s="18" t="s">
        <v>127</v>
      </c>
      <c r="C160" s="18" t="s">
        <v>416</v>
      </c>
      <c r="D160" s="18" t="s">
        <v>167</v>
      </c>
      <c r="E160" s="18" t="s">
        <v>61</v>
      </c>
      <c r="F160" s="18" t="s">
        <v>325</v>
      </c>
      <c r="G160" s="18" t="s">
        <v>8</v>
      </c>
      <c r="H160" s="42" t="s">
        <v>241</v>
      </c>
      <c r="I160" s="20" t="s">
        <v>358</v>
      </c>
      <c r="J160" s="18"/>
      <c r="K160" s="43" t="s">
        <v>280</v>
      </c>
    </row>
    <row r="161" spans="1:11" s="37" customFormat="1">
      <c r="A161" s="32">
        <v>83</v>
      </c>
      <c r="B161" s="18" t="s">
        <v>127</v>
      </c>
      <c r="C161" s="18" t="s">
        <v>416</v>
      </c>
      <c r="D161" s="18" t="s">
        <v>167</v>
      </c>
      <c r="E161" s="18" t="s">
        <v>61</v>
      </c>
      <c r="F161" s="18" t="s">
        <v>325</v>
      </c>
      <c r="G161" s="18" t="s">
        <v>8</v>
      </c>
      <c r="H161" s="42" t="s">
        <v>241</v>
      </c>
      <c r="I161" s="20" t="s">
        <v>358</v>
      </c>
      <c r="J161" s="18"/>
      <c r="K161" s="43" t="s">
        <v>280</v>
      </c>
    </row>
    <row r="162" spans="1:11" s="37" customFormat="1">
      <c r="A162" s="32">
        <v>83</v>
      </c>
      <c r="B162" s="18" t="s">
        <v>127</v>
      </c>
      <c r="C162" s="18" t="s">
        <v>416</v>
      </c>
      <c r="D162" s="18" t="s">
        <v>167</v>
      </c>
      <c r="E162" s="18" t="s">
        <v>61</v>
      </c>
      <c r="F162" s="18" t="s">
        <v>325</v>
      </c>
      <c r="G162" s="18" t="s">
        <v>8</v>
      </c>
      <c r="H162" s="42" t="s">
        <v>241</v>
      </c>
      <c r="I162" s="20" t="s">
        <v>358</v>
      </c>
      <c r="J162" s="18"/>
      <c r="K162" s="43" t="s">
        <v>280</v>
      </c>
    </row>
    <row r="163" spans="1:11" s="37" customFormat="1">
      <c r="A163" s="32">
        <v>84</v>
      </c>
      <c r="B163" s="18" t="s">
        <v>128</v>
      </c>
      <c r="C163" s="18" t="s">
        <v>416</v>
      </c>
      <c r="D163" s="18" t="s">
        <v>167</v>
      </c>
      <c r="E163" s="18" t="s">
        <v>61</v>
      </c>
      <c r="F163" s="18" t="s">
        <v>325</v>
      </c>
      <c r="G163" s="18" t="s">
        <v>8</v>
      </c>
      <c r="H163" s="42" t="s">
        <v>241</v>
      </c>
      <c r="I163" s="20" t="s">
        <v>358</v>
      </c>
      <c r="J163" s="18"/>
      <c r="K163" s="43" t="s">
        <v>280</v>
      </c>
    </row>
    <row r="164" spans="1:11" s="37" customFormat="1">
      <c r="A164" s="32">
        <v>84</v>
      </c>
      <c r="B164" s="18" t="s">
        <v>128</v>
      </c>
      <c r="C164" s="18" t="s">
        <v>416</v>
      </c>
      <c r="D164" s="18" t="s">
        <v>167</v>
      </c>
      <c r="E164" s="18" t="s">
        <v>61</v>
      </c>
      <c r="F164" s="18" t="s">
        <v>325</v>
      </c>
      <c r="G164" s="18" t="s">
        <v>8</v>
      </c>
      <c r="H164" s="42" t="s">
        <v>240</v>
      </c>
      <c r="I164" s="20" t="s">
        <v>359</v>
      </c>
      <c r="J164" s="18"/>
      <c r="K164" s="43" t="s">
        <v>280</v>
      </c>
    </row>
    <row r="165" spans="1:11" s="37" customFormat="1">
      <c r="A165" s="45">
        <v>85</v>
      </c>
      <c r="B165" s="18" t="s">
        <v>129</v>
      </c>
      <c r="C165" s="18" t="s">
        <v>416</v>
      </c>
      <c r="D165" s="18" t="s">
        <v>167</v>
      </c>
      <c r="E165" s="18" t="s">
        <v>61</v>
      </c>
      <c r="F165" s="18" t="s">
        <v>325</v>
      </c>
      <c r="G165" s="18" t="s">
        <v>22</v>
      </c>
      <c r="H165" s="42" t="s">
        <v>242</v>
      </c>
      <c r="I165" s="20" t="s">
        <v>297</v>
      </c>
      <c r="J165" s="18"/>
      <c r="K165" s="43" t="s">
        <v>280</v>
      </c>
    </row>
    <row r="166" spans="1:11" s="37" customFormat="1">
      <c r="A166" s="45">
        <v>86</v>
      </c>
      <c r="B166" s="18" t="s">
        <v>399</v>
      </c>
      <c r="C166" s="18" t="s">
        <v>416</v>
      </c>
      <c r="D166" s="18" t="s">
        <v>167</v>
      </c>
      <c r="E166" s="18" t="s">
        <v>61</v>
      </c>
      <c r="F166" s="18" t="s">
        <v>325</v>
      </c>
      <c r="G166" s="18" t="s">
        <v>8</v>
      </c>
      <c r="H166" s="42" t="s">
        <v>239</v>
      </c>
      <c r="I166" s="20" t="s">
        <v>374</v>
      </c>
      <c r="J166" s="18"/>
      <c r="K166" s="43" t="s">
        <v>280</v>
      </c>
    </row>
    <row r="167" spans="1:11" s="37" customFormat="1">
      <c r="A167" s="32">
        <v>87</v>
      </c>
      <c r="B167" s="17" t="s">
        <v>131</v>
      </c>
      <c r="C167" s="18" t="s">
        <v>416</v>
      </c>
      <c r="D167" s="17" t="s">
        <v>167</v>
      </c>
      <c r="E167" s="17" t="s">
        <v>163</v>
      </c>
      <c r="F167" s="17" t="s">
        <v>77</v>
      </c>
      <c r="G167" s="17" t="s">
        <v>20</v>
      </c>
      <c r="H167" s="42" t="s">
        <v>241</v>
      </c>
      <c r="I167" s="20" t="s">
        <v>360</v>
      </c>
      <c r="J167" s="17"/>
      <c r="K167" s="39" t="s">
        <v>262</v>
      </c>
    </row>
    <row r="168" spans="1:11" s="37" customFormat="1">
      <c r="A168" s="32">
        <v>87</v>
      </c>
      <c r="B168" s="18" t="s">
        <v>131</v>
      </c>
      <c r="C168" s="18" t="s">
        <v>416</v>
      </c>
      <c r="D168" s="18" t="s">
        <v>167</v>
      </c>
      <c r="E168" s="18" t="s">
        <v>163</v>
      </c>
      <c r="F168" s="18" t="s">
        <v>325</v>
      </c>
      <c r="G168" s="18" t="s">
        <v>15</v>
      </c>
      <c r="H168" s="42" t="s">
        <v>240</v>
      </c>
      <c r="I168" s="20" t="s">
        <v>361</v>
      </c>
      <c r="J168" s="18"/>
      <c r="K168" s="43" t="s">
        <v>280</v>
      </c>
    </row>
    <row r="169" spans="1:11" s="37" customFormat="1">
      <c r="A169" s="32">
        <v>87</v>
      </c>
      <c r="B169" s="18" t="s">
        <v>131</v>
      </c>
      <c r="C169" s="18" t="s">
        <v>416</v>
      </c>
      <c r="D169" s="18" t="s">
        <v>167</v>
      </c>
      <c r="E169" s="18" t="s">
        <v>163</v>
      </c>
      <c r="F169" s="18" t="s">
        <v>325</v>
      </c>
      <c r="G169" s="18" t="s">
        <v>15</v>
      </c>
      <c r="H169" s="42" t="s">
        <v>240</v>
      </c>
      <c r="I169" s="20" t="s">
        <v>362</v>
      </c>
      <c r="J169" s="18"/>
      <c r="K169" s="43" t="s">
        <v>280</v>
      </c>
    </row>
    <row r="170" spans="1:11" s="37" customFormat="1">
      <c r="A170" s="32">
        <v>88</v>
      </c>
      <c r="B170" s="17" t="s">
        <v>132</v>
      </c>
      <c r="C170" s="18" t="s">
        <v>416</v>
      </c>
      <c r="D170" s="17" t="s">
        <v>167</v>
      </c>
      <c r="E170" s="17" t="s">
        <v>77</v>
      </c>
      <c r="F170" s="17" t="s">
        <v>77</v>
      </c>
      <c r="G170" s="17" t="s">
        <v>20</v>
      </c>
      <c r="H170" s="42" t="s">
        <v>239</v>
      </c>
      <c r="I170" s="20" t="s">
        <v>363</v>
      </c>
      <c r="J170" s="17"/>
      <c r="K170" s="39" t="s">
        <v>280</v>
      </c>
    </row>
    <row r="171" spans="1:11" s="37" customFormat="1">
      <c r="A171" s="32">
        <v>89</v>
      </c>
      <c r="B171" s="17" t="s">
        <v>133</v>
      </c>
      <c r="C171" s="18" t="s">
        <v>416</v>
      </c>
      <c r="D171" s="17" t="s">
        <v>167</v>
      </c>
      <c r="E171" s="17" t="s">
        <v>77</v>
      </c>
      <c r="F171" s="17" t="s">
        <v>77</v>
      </c>
      <c r="G171" s="17" t="s">
        <v>20</v>
      </c>
      <c r="H171" s="42" t="s">
        <v>239</v>
      </c>
      <c r="I171" s="20" t="s">
        <v>364</v>
      </c>
      <c r="J171" s="17"/>
      <c r="K171" s="39" t="s">
        <v>280</v>
      </c>
    </row>
    <row r="172" spans="1:11" s="37" customFormat="1">
      <c r="A172" s="32">
        <v>90</v>
      </c>
      <c r="B172" s="18" t="s">
        <v>134</v>
      </c>
      <c r="C172" s="18" t="s">
        <v>416</v>
      </c>
      <c r="D172" s="18" t="s">
        <v>167</v>
      </c>
      <c r="E172" s="18" t="s">
        <v>162</v>
      </c>
      <c r="F172" s="18" t="s">
        <v>77</v>
      </c>
      <c r="G172" s="18" t="s">
        <v>13</v>
      </c>
      <c r="H172" s="42" t="s">
        <v>241</v>
      </c>
      <c r="I172" s="20" t="s">
        <v>365</v>
      </c>
      <c r="J172" s="18"/>
      <c r="K172" s="39" t="s">
        <v>262</v>
      </c>
    </row>
    <row r="173" spans="1:11" s="37" customFormat="1">
      <c r="A173" s="32">
        <v>91</v>
      </c>
      <c r="B173" s="17" t="s">
        <v>136</v>
      </c>
      <c r="C173" s="18" t="s">
        <v>135</v>
      </c>
      <c r="D173" s="17" t="s">
        <v>167</v>
      </c>
      <c r="E173" s="17" t="s">
        <v>77</v>
      </c>
      <c r="F173" s="17" t="s">
        <v>77</v>
      </c>
      <c r="G173" s="17" t="s">
        <v>20</v>
      </c>
      <c r="H173" s="42" t="s">
        <v>241</v>
      </c>
      <c r="I173" s="20" t="s">
        <v>281</v>
      </c>
      <c r="J173" s="17"/>
      <c r="K173" s="39" t="s">
        <v>280</v>
      </c>
    </row>
    <row r="174" spans="1:11" s="37" customFormat="1">
      <c r="A174" s="32">
        <v>91</v>
      </c>
      <c r="B174" s="17" t="s">
        <v>136</v>
      </c>
      <c r="C174" s="18" t="s">
        <v>135</v>
      </c>
      <c r="D174" s="17" t="s">
        <v>167</v>
      </c>
      <c r="E174" s="17" t="s">
        <v>77</v>
      </c>
      <c r="F174" s="17" t="s">
        <v>77</v>
      </c>
      <c r="G174" s="17" t="s">
        <v>20</v>
      </c>
      <c r="H174" s="42" t="s">
        <v>241</v>
      </c>
      <c r="I174" s="20" t="s">
        <v>281</v>
      </c>
      <c r="J174" s="17"/>
      <c r="K174" s="39" t="s">
        <v>280</v>
      </c>
    </row>
    <row r="175" spans="1:11" s="37" customFormat="1">
      <c r="A175" s="32">
        <v>92</v>
      </c>
      <c r="B175" s="17" t="s">
        <v>137</v>
      </c>
      <c r="C175" s="18" t="s">
        <v>135</v>
      </c>
      <c r="D175" s="17" t="s">
        <v>167</v>
      </c>
      <c r="E175" s="17" t="s">
        <v>114</v>
      </c>
      <c r="F175" s="17" t="s">
        <v>77</v>
      </c>
      <c r="G175" s="17" t="s">
        <v>20</v>
      </c>
      <c r="H175" s="42" t="s">
        <v>240</v>
      </c>
      <c r="I175" s="20" t="s">
        <v>366</v>
      </c>
      <c r="J175" s="17"/>
      <c r="K175" s="39" t="s">
        <v>280</v>
      </c>
    </row>
    <row r="176" spans="1:11" s="37" customFormat="1">
      <c r="A176" s="32">
        <v>93</v>
      </c>
      <c r="B176" s="17" t="s">
        <v>138</v>
      </c>
      <c r="C176" s="18" t="s">
        <v>135</v>
      </c>
      <c r="D176" s="17" t="s">
        <v>167</v>
      </c>
      <c r="E176" s="17" t="s">
        <v>114</v>
      </c>
      <c r="F176" s="17" t="s">
        <v>77</v>
      </c>
      <c r="G176" s="17" t="s">
        <v>20</v>
      </c>
      <c r="H176" s="42" t="s">
        <v>239</v>
      </c>
      <c r="I176" s="20" t="s">
        <v>282</v>
      </c>
      <c r="J176" s="17"/>
      <c r="K176" s="39" t="s">
        <v>280</v>
      </c>
    </row>
    <row r="177" spans="1:11" s="37" customFormat="1">
      <c r="A177" s="32">
        <v>94</v>
      </c>
      <c r="B177" s="17" t="s">
        <v>139</v>
      </c>
      <c r="C177" s="18" t="s">
        <v>135</v>
      </c>
      <c r="D177" s="17" t="s">
        <v>167</v>
      </c>
      <c r="E177" s="17" t="s">
        <v>114</v>
      </c>
      <c r="F177" s="17" t="s">
        <v>77</v>
      </c>
      <c r="G177" s="17" t="s">
        <v>20</v>
      </c>
      <c r="H177" s="42" t="s">
        <v>240</v>
      </c>
      <c r="I177" s="20" t="s">
        <v>367</v>
      </c>
      <c r="J177" s="17"/>
      <c r="K177" s="39" t="s">
        <v>280</v>
      </c>
    </row>
    <row r="178" spans="1:11" s="37" customFormat="1">
      <c r="A178" s="32">
        <v>95</v>
      </c>
      <c r="B178" s="17" t="s">
        <v>400</v>
      </c>
      <c r="C178" s="18" t="s">
        <v>135</v>
      </c>
      <c r="D178" s="17" t="s">
        <v>167</v>
      </c>
      <c r="E178" s="17" t="s">
        <v>114</v>
      </c>
      <c r="F178" s="17"/>
      <c r="G178" s="17"/>
      <c r="H178" s="42"/>
      <c r="I178" s="20"/>
      <c r="J178" s="17" t="s">
        <v>283</v>
      </c>
      <c r="K178" s="39" t="s">
        <v>280</v>
      </c>
    </row>
    <row r="179" spans="1:11" s="37" customFormat="1">
      <c r="A179" s="32">
        <v>96</v>
      </c>
      <c r="B179" s="18" t="s">
        <v>141</v>
      </c>
      <c r="C179" s="18" t="s">
        <v>135</v>
      </c>
      <c r="D179" s="18" t="s">
        <v>167</v>
      </c>
      <c r="E179" s="18" t="s">
        <v>38</v>
      </c>
      <c r="F179" s="18" t="s">
        <v>323</v>
      </c>
      <c r="G179" s="18" t="s">
        <v>10</v>
      </c>
      <c r="H179" s="42" t="s">
        <v>241</v>
      </c>
      <c r="I179" s="20" t="s">
        <v>368</v>
      </c>
      <c r="J179" s="18"/>
      <c r="K179" s="43" t="s">
        <v>280</v>
      </c>
    </row>
    <row r="180" spans="1:11" s="37" customFormat="1">
      <c r="A180" s="32">
        <v>96</v>
      </c>
      <c r="B180" s="18" t="s">
        <v>141</v>
      </c>
      <c r="C180" s="18" t="s">
        <v>135</v>
      </c>
      <c r="D180" s="18" t="s">
        <v>167</v>
      </c>
      <c r="E180" s="18" t="s">
        <v>38</v>
      </c>
      <c r="F180" s="18" t="s">
        <v>323</v>
      </c>
      <c r="G180" s="18" t="s">
        <v>24</v>
      </c>
      <c r="H180" s="42" t="s">
        <v>241</v>
      </c>
      <c r="I180" s="20" t="s">
        <v>369</v>
      </c>
      <c r="J180" s="18"/>
      <c r="K180" s="43" t="s">
        <v>280</v>
      </c>
    </row>
    <row r="181" spans="1:11" s="37" customFormat="1">
      <c r="A181" s="32">
        <v>96</v>
      </c>
      <c r="B181" s="18" t="s">
        <v>141</v>
      </c>
      <c r="C181" s="18" t="s">
        <v>135</v>
      </c>
      <c r="D181" s="18" t="s">
        <v>167</v>
      </c>
      <c r="E181" s="18" t="s">
        <v>38</v>
      </c>
      <c r="F181" s="18" t="s">
        <v>323</v>
      </c>
      <c r="G181" s="18" t="s">
        <v>24</v>
      </c>
      <c r="H181" s="42" t="s">
        <v>241</v>
      </c>
      <c r="I181" s="20" t="s">
        <v>369</v>
      </c>
      <c r="J181" s="18"/>
      <c r="K181" s="43" t="s">
        <v>280</v>
      </c>
    </row>
    <row r="182" spans="1:11" s="37" customFormat="1">
      <c r="A182" s="32">
        <v>97</v>
      </c>
      <c r="B182" s="18" t="s">
        <v>142</v>
      </c>
      <c r="C182" s="18" t="s">
        <v>135</v>
      </c>
      <c r="D182" s="18" t="s">
        <v>167</v>
      </c>
      <c r="E182" s="18" t="s">
        <v>162</v>
      </c>
      <c r="F182" s="18" t="s">
        <v>323</v>
      </c>
      <c r="G182" s="20" t="s">
        <v>24</v>
      </c>
      <c r="H182" s="42" t="s">
        <v>242</v>
      </c>
      <c r="I182" s="20" t="s">
        <v>370</v>
      </c>
      <c r="J182" s="18"/>
      <c r="K182" s="39" t="s">
        <v>262</v>
      </c>
    </row>
    <row r="183" spans="1:11" s="37" customFormat="1">
      <c r="A183" s="32">
        <v>97</v>
      </c>
      <c r="B183" s="17" t="s">
        <v>142</v>
      </c>
      <c r="C183" s="18" t="s">
        <v>135</v>
      </c>
      <c r="D183" s="17" t="s">
        <v>167</v>
      </c>
      <c r="E183" s="17" t="s">
        <v>162</v>
      </c>
      <c r="F183" s="17" t="s">
        <v>77</v>
      </c>
      <c r="G183" s="20" t="s">
        <v>20</v>
      </c>
      <c r="H183" s="42" t="s">
        <v>242</v>
      </c>
      <c r="I183" s="20" t="s">
        <v>370</v>
      </c>
      <c r="J183" s="17"/>
      <c r="K183" s="39" t="s">
        <v>262</v>
      </c>
    </row>
    <row r="184" spans="1:11" s="37" customFormat="1">
      <c r="A184" s="32">
        <v>97</v>
      </c>
      <c r="B184" s="18" t="s">
        <v>142</v>
      </c>
      <c r="C184" s="18" t="s">
        <v>135</v>
      </c>
      <c r="D184" s="18" t="s">
        <v>167</v>
      </c>
      <c r="E184" s="18" t="s">
        <v>162</v>
      </c>
      <c r="F184" s="18" t="s">
        <v>77</v>
      </c>
      <c r="G184" s="20" t="s">
        <v>13</v>
      </c>
      <c r="H184" s="42" t="s">
        <v>242</v>
      </c>
      <c r="I184" s="20" t="s">
        <v>370</v>
      </c>
      <c r="J184" s="18"/>
      <c r="K184" s="39" t="s">
        <v>262</v>
      </c>
    </row>
    <row r="185" spans="1:11" s="37" customFormat="1">
      <c r="A185" s="32">
        <v>98</v>
      </c>
      <c r="B185" s="18" t="s">
        <v>143</v>
      </c>
      <c r="C185" s="18" t="s">
        <v>135</v>
      </c>
      <c r="D185" s="18" t="s">
        <v>167</v>
      </c>
      <c r="E185" s="18" t="s">
        <v>163</v>
      </c>
      <c r="F185" s="18" t="s">
        <v>326</v>
      </c>
      <c r="G185" s="20" t="s">
        <v>21</v>
      </c>
      <c r="H185" s="42" t="s">
        <v>242</v>
      </c>
      <c r="I185" s="20" t="s">
        <v>298</v>
      </c>
      <c r="J185" s="18"/>
      <c r="K185" s="43" t="s">
        <v>280</v>
      </c>
    </row>
    <row r="186" spans="1:11" s="37" customFormat="1">
      <c r="A186" s="32">
        <v>98</v>
      </c>
      <c r="B186" s="17" t="s">
        <v>143</v>
      </c>
      <c r="C186" s="18" t="s">
        <v>135</v>
      </c>
      <c r="D186" s="17" t="s">
        <v>167</v>
      </c>
      <c r="E186" s="17" t="s">
        <v>163</v>
      </c>
      <c r="F186" s="17" t="s">
        <v>77</v>
      </c>
      <c r="G186" s="20" t="s">
        <v>20</v>
      </c>
      <c r="H186" s="42" t="s">
        <v>242</v>
      </c>
      <c r="I186" s="20" t="s">
        <v>284</v>
      </c>
      <c r="J186" s="17"/>
      <c r="K186" s="39" t="s">
        <v>262</v>
      </c>
    </row>
    <row r="187" spans="1:11" s="37" customFormat="1">
      <c r="A187" s="32">
        <v>99</v>
      </c>
      <c r="B187" s="17" t="s">
        <v>144</v>
      </c>
      <c r="C187" s="18" t="s">
        <v>135</v>
      </c>
      <c r="D187" s="17" t="s">
        <v>167</v>
      </c>
      <c r="E187" s="17" t="s">
        <v>61</v>
      </c>
      <c r="F187" s="17" t="s">
        <v>77</v>
      </c>
      <c r="G187" s="20" t="s">
        <v>20</v>
      </c>
      <c r="H187" s="42" t="s">
        <v>240</v>
      </c>
      <c r="I187" s="20" t="s">
        <v>371</v>
      </c>
      <c r="J187" s="17"/>
      <c r="K187" s="39" t="s">
        <v>280</v>
      </c>
    </row>
    <row r="188" spans="1:11" s="37" customFormat="1">
      <c r="A188" s="32">
        <v>100</v>
      </c>
      <c r="B188" s="18" t="s">
        <v>146</v>
      </c>
      <c r="C188" s="18" t="s">
        <v>135</v>
      </c>
      <c r="D188" s="18" t="s">
        <v>167</v>
      </c>
      <c r="E188" s="18" t="s">
        <v>145</v>
      </c>
      <c r="F188" s="18" t="s">
        <v>145</v>
      </c>
      <c r="G188" s="20" t="s">
        <v>19</v>
      </c>
      <c r="H188" s="42" t="s">
        <v>241</v>
      </c>
      <c r="I188" s="20" t="s">
        <v>299</v>
      </c>
      <c r="J188" s="18"/>
      <c r="K188" s="43" t="s">
        <v>280</v>
      </c>
    </row>
    <row r="189" spans="1:11" s="37" customFormat="1">
      <c r="A189" s="32">
        <v>101</v>
      </c>
      <c r="B189" s="17" t="s">
        <v>148</v>
      </c>
      <c r="C189" s="18" t="s">
        <v>147</v>
      </c>
      <c r="D189" s="17" t="s">
        <v>167</v>
      </c>
      <c r="E189" s="17" t="s">
        <v>114</v>
      </c>
      <c r="F189" s="17" t="s">
        <v>77</v>
      </c>
      <c r="G189" s="20" t="s">
        <v>20</v>
      </c>
      <c r="H189" s="42" t="s">
        <v>239</v>
      </c>
      <c r="I189" s="20" t="s">
        <v>372</v>
      </c>
      <c r="J189" s="17"/>
      <c r="K189" s="39" t="s">
        <v>280</v>
      </c>
    </row>
    <row r="190" spans="1:11" s="37" customFormat="1">
      <c r="A190" s="32">
        <v>102</v>
      </c>
      <c r="B190" s="17" t="s">
        <v>149</v>
      </c>
      <c r="C190" s="18" t="s">
        <v>147</v>
      </c>
      <c r="D190" s="17" t="s">
        <v>167</v>
      </c>
      <c r="E190" s="17" t="s">
        <v>114</v>
      </c>
      <c r="F190" s="17" t="s">
        <v>77</v>
      </c>
      <c r="G190" s="20" t="s">
        <v>20</v>
      </c>
      <c r="H190" s="42" t="s">
        <v>242</v>
      </c>
      <c r="I190" s="20" t="s">
        <v>373</v>
      </c>
      <c r="J190" s="17"/>
      <c r="K190" s="39" t="s">
        <v>280</v>
      </c>
    </row>
    <row r="191" spans="1:11" s="37" customFormat="1">
      <c r="A191" s="32">
        <v>103</v>
      </c>
      <c r="B191" s="17" t="s">
        <v>150</v>
      </c>
      <c r="C191" s="18" t="s">
        <v>147</v>
      </c>
      <c r="D191" s="17" t="s">
        <v>167</v>
      </c>
      <c r="E191" s="17" t="s">
        <v>114</v>
      </c>
      <c r="F191" s="17" t="s">
        <v>77</v>
      </c>
      <c r="G191" s="20" t="s">
        <v>20</v>
      </c>
      <c r="H191" s="42" t="s">
        <v>242</v>
      </c>
      <c r="I191" s="20" t="s">
        <v>285</v>
      </c>
      <c r="J191" s="17"/>
      <c r="K191" s="39" t="s">
        <v>280</v>
      </c>
    </row>
    <row r="192" spans="1:11" s="37" customFormat="1">
      <c r="A192" s="32">
        <v>103</v>
      </c>
      <c r="B192" s="17" t="s">
        <v>150</v>
      </c>
      <c r="C192" s="18" t="s">
        <v>147</v>
      </c>
      <c r="D192" s="17" t="s">
        <v>167</v>
      </c>
      <c r="E192" s="17" t="s">
        <v>114</v>
      </c>
      <c r="F192" s="17" t="s">
        <v>77</v>
      </c>
      <c r="G192" s="20" t="s">
        <v>20</v>
      </c>
      <c r="H192" s="42" t="s">
        <v>242</v>
      </c>
      <c r="I192" s="20" t="s">
        <v>285</v>
      </c>
      <c r="J192" s="17"/>
      <c r="K192" s="39" t="s">
        <v>280</v>
      </c>
    </row>
    <row r="193" spans="1:11" s="37" customFormat="1">
      <c r="A193" s="32">
        <v>104</v>
      </c>
      <c r="B193" s="18" t="s">
        <v>151</v>
      </c>
      <c r="C193" s="18" t="s">
        <v>147</v>
      </c>
      <c r="D193" s="18" t="s">
        <v>167</v>
      </c>
      <c r="E193" s="18" t="s">
        <v>162</v>
      </c>
      <c r="F193" s="18" t="s">
        <v>77</v>
      </c>
      <c r="G193" s="20" t="s">
        <v>13</v>
      </c>
      <c r="H193" s="42" t="s">
        <v>240</v>
      </c>
      <c r="I193" s="20" t="s">
        <v>375</v>
      </c>
      <c r="J193" s="18"/>
      <c r="K193" s="39" t="s">
        <v>262</v>
      </c>
    </row>
    <row r="194" spans="1:11" s="37" customFormat="1">
      <c r="A194" s="32">
        <v>105</v>
      </c>
      <c r="B194" s="18" t="s">
        <v>152</v>
      </c>
      <c r="C194" s="18" t="s">
        <v>147</v>
      </c>
      <c r="D194" s="18" t="s">
        <v>167</v>
      </c>
      <c r="E194" s="18" t="s">
        <v>162</v>
      </c>
      <c r="F194" s="18" t="s">
        <v>77</v>
      </c>
      <c r="G194" s="20" t="s">
        <v>13</v>
      </c>
      <c r="H194" s="42" t="s">
        <v>240</v>
      </c>
      <c r="I194" s="20" t="s">
        <v>321</v>
      </c>
      <c r="J194" s="18"/>
      <c r="K194" s="39" t="s">
        <v>262</v>
      </c>
    </row>
    <row r="195" spans="1:11" s="37" customFormat="1">
      <c r="A195" s="32">
        <v>106</v>
      </c>
      <c r="B195" s="18" t="s">
        <v>153</v>
      </c>
      <c r="C195" s="18" t="s">
        <v>147</v>
      </c>
      <c r="D195" s="18" t="s">
        <v>167</v>
      </c>
      <c r="E195" s="18" t="s">
        <v>162</v>
      </c>
      <c r="F195" s="18"/>
      <c r="G195" s="20"/>
      <c r="H195" s="42"/>
      <c r="I195" s="20"/>
      <c r="J195" s="18" t="s">
        <v>300</v>
      </c>
      <c r="K195" s="43" t="s">
        <v>280</v>
      </c>
    </row>
    <row r="196" spans="1:11" s="37" customFormat="1">
      <c r="A196" s="32">
        <v>107</v>
      </c>
      <c r="B196" s="18" t="s">
        <v>154</v>
      </c>
      <c r="C196" s="18" t="s">
        <v>147</v>
      </c>
      <c r="D196" s="18" t="s">
        <v>167</v>
      </c>
      <c r="E196" s="18" t="s">
        <v>162</v>
      </c>
      <c r="F196" s="18" t="s">
        <v>325</v>
      </c>
      <c r="G196" s="20" t="s">
        <v>22</v>
      </c>
      <c r="H196" s="42" t="s">
        <v>242</v>
      </c>
      <c r="I196" s="20" t="s">
        <v>376</v>
      </c>
      <c r="J196" s="18"/>
      <c r="K196" s="43" t="s">
        <v>280</v>
      </c>
    </row>
    <row r="197" spans="1:11" s="37" customFormat="1">
      <c r="A197" s="32">
        <v>107</v>
      </c>
      <c r="B197" s="18" t="s">
        <v>154</v>
      </c>
      <c r="C197" s="18" t="s">
        <v>147</v>
      </c>
      <c r="D197" s="18" t="s">
        <v>167</v>
      </c>
      <c r="E197" s="18" t="s">
        <v>162</v>
      </c>
      <c r="F197" s="18" t="s">
        <v>77</v>
      </c>
      <c r="G197" s="20" t="s">
        <v>13</v>
      </c>
      <c r="H197" s="42" t="s">
        <v>242</v>
      </c>
      <c r="I197" s="20" t="s">
        <v>376</v>
      </c>
      <c r="J197" s="18"/>
      <c r="K197" s="43" t="s">
        <v>280</v>
      </c>
    </row>
    <row r="198" spans="1:11" s="37" customFormat="1">
      <c r="A198" s="32">
        <v>108</v>
      </c>
      <c r="B198" s="18" t="s">
        <v>155</v>
      </c>
      <c r="C198" s="18" t="s">
        <v>147</v>
      </c>
      <c r="D198" s="18" t="s">
        <v>167</v>
      </c>
      <c r="E198" s="18" t="s">
        <v>56</v>
      </c>
      <c r="F198" s="18" t="s">
        <v>324</v>
      </c>
      <c r="G198" s="20" t="s">
        <v>23</v>
      </c>
      <c r="H198" s="42" t="s">
        <v>242</v>
      </c>
      <c r="I198" s="20" t="s">
        <v>301</v>
      </c>
      <c r="J198" s="18"/>
      <c r="K198" s="43" t="s">
        <v>280</v>
      </c>
    </row>
    <row r="199" spans="1:11" s="37" customFormat="1">
      <c r="A199" s="32">
        <v>108</v>
      </c>
      <c r="B199" s="18" t="s">
        <v>155</v>
      </c>
      <c r="C199" s="18" t="s">
        <v>147</v>
      </c>
      <c r="D199" s="18" t="s">
        <v>167</v>
      </c>
      <c r="E199" s="18" t="s">
        <v>56</v>
      </c>
      <c r="F199" s="18" t="s">
        <v>325</v>
      </c>
      <c r="G199" s="20" t="s">
        <v>15</v>
      </c>
      <c r="H199" s="42" t="s">
        <v>242</v>
      </c>
      <c r="I199" s="20" t="s">
        <v>301</v>
      </c>
      <c r="J199" s="18"/>
      <c r="K199" s="43" t="s">
        <v>280</v>
      </c>
    </row>
    <row r="200" spans="1:11" s="37" customFormat="1">
      <c r="A200" s="32">
        <v>109</v>
      </c>
      <c r="B200" s="18" t="s">
        <v>401</v>
      </c>
      <c r="C200" s="18" t="s">
        <v>147</v>
      </c>
      <c r="D200" s="18" t="s">
        <v>167</v>
      </c>
      <c r="E200" s="18" t="s">
        <v>56</v>
      </c>
      <c r="F200" s="18" t="s">
        <v>324</v>
      </c>
      <c r="G200" s="20" t="s">
        <v>9</v>
      </c>
      <c r="H200" s="42" t="s">
        <v>239</v>
      </c>
      <c r="I200" s="20" t="s">
        <v>302</v>
      </c>
      <c r="J200" s="18"/>
      <c r="K200" s="43" t="s">
        <v>280</v>
      </c>
    </row>
    <row r="201" spans="1:11" s="37" customFormat="1">
      <c r="A201" s="32">
        <v>110</v>
      </c>
      <c r="B201" s="17" t="s">
        <v>157</v>
      </c>
      <c r="C201" s="18" t="s">
        <v>147</v>
      </c>
      <c r="D201" s="17" t="s">
        <v>167</v>
      </c>
      <c r="E201" s="17" t="s">
        <v>163</v>
      </c>
      <c r="F201" s="17" t="s">
        <v>77</v>
      </c>
      <c r="G201" s="20" t="s">
        <v>20</v>
      </c>
      <c r="H201" s="42" t="s">
        <v>239</v>
      </c>
      <c r="I201" s="20" t="s">
        <v>377</v>
      </c>
      <c r="J201" s="17"/>
      <c r="K201" s="39" t="s">
        <v>280</v>
      </c>
    </row>
    <row r="202" spans="1:11" s="37" customFormat="1">
      <c r="A202" s="32">
        <v>110</v>
      </c>
      <c r="B202" s="17" t="s">
        <v>157</v>
      </c>
      <c r="C202" s="18" t="s">
        <v>147</v>
      </c>
      <c r="D202" s="17" t="s">
        <v>167</v>
      </c>
      <c r="E202" s="17" t="s">
        <v>163</v>
      </c>
      <c r="F202" s="17" t="s">
        <v>77</v>
      </c>
      <c r="G202" s="20" t="s">
        <v>20</v>
      </c>
      <c r="H202" s="42" t="s">
        <v>239</v>
      </c>
      <c r="I202" s="20" t="s">
        <v>377</v>
      </c>
      <c r="J202" s="17"/>
      <c r="K202" s="39" t="s">
        <v>280</v>
      </c>
    </row>
    <row r="203" spans="1:11" s="37" customFormat="1">
      <c r="A203" s="45">
        <v>111</v>
      </c>
      <c r="B203" s="18" t="s">
        <v>159</v>
      </c>
      <c r="C203" s="18" t="s">
        <v>147</v>
      </c>
      <c r="D203" s="18" t="s">
        <v>167</v>
      </c>
      <c r="E203" s="18" t="s">
        <v>158</v>
      </c>
      <c r="F203" s="18" t="s">
        <v>325</v>
      </c>
      <c r="G203" s="20" t="s">
        <v>15</v>
      </c>
      <c r="H203" s="42" t="s">
        <v>242</v>
      </c>
      <c r="I203" s="20" t="s">
        <v>159</v>
      </c>
      <c r="J203" s="18"/>
      <c r="K203" s="43" t="s">
        <v>280</v>
      </c>
    </row>
    <row r="204" spans="1:11" s="37" customFormat="1">
      <c r="A204" s="45">
        <v>112</v>
      </c>
      <c r="B204" s="18" t="s">
        <v>160</v>
      </c>
      <c r="C204" s="18" t="s">
        <v>147</v>
      </c>
      <c r="D204" s="18" t="s">
        <v>167</v>
      </c>
      <c r="E204" s="18" t="s">
        <v>145</v>
      </c>
      <c r="F204" s="18" t="s">
        <v>145</v>
      </c>
      <c r="G204" s="20" t="s">
        <v>2</v>
      </c>
      <c r="H204" s="42" t="s">
        <v>242</v>
      </c>
      <c r="I204" s="20" t="s">
        <v>160</v>
      </c>
      <c r="J204" s="18"/>
      <c r="K204" s="43" t="s">
        <v>280</v>
      </c>
    </row>
    <row r="205" spans="1:11" s="37" customFormat="1">
      <c r="A205" s="32">
        <v>113</v>
      </c>
      <c r="B205" s="18" t="s">
        <v>161</v>
      </c>
      <c r="C205" s="18" t="s">
        <v>147</v>
      </c>
      <c r="D205" s="18" t="s">
        <v>167</v>
      </c>
      <c r="E205" s="18" t="s">
        <v>38</v>
      </c>
      <c r="F205" s="18" t="s">
        <v>323</v>
      </c>
      <c r="G205" s="20" t="s">
        <v>24</v>
      </c>
      <c r="H205" s="42" t="s">
        <v>242</v>
      </c>
      <c r="I205" s="20" t="s">
        <v>161</v>
      </c>
      <c r="J205" s="18"/>
      <c r="K205" s="43" t="s">
        <v>280</v>
      </c>
    </row>
    <row r="206" spans="1:11" s="37" customFormat="1">
      <c r="A206" s="46">
        <v>114</v>
      </c>
      <c r="B206" s="17" t="s">
        <v>402</v>
      </c>
      <c r="C206" s="18" t="s">
        <v>175</v>
      </c>
      <c r="D206" s="17" t="s">
        <v>176</v>
      </c>
      <c r="E206" s="17" t="s">
        <v>114</v>
      </c>
      <c r="F206" s="17" t="s">
        <v>77</v>
      </c>
      <c r="G206" s="20" t="s">
        <v>20</v>
      </c>
      <c r="H206" s="42" t="s">
        <v>241</v>
      </c>
      <c r="I206" s="20" t="s">
        <v>378</v>
      </c>
      <c r="J206" s="17"/>
      <c r="K206" s="39" t="s">
        <v>280</v>
      </c>
    </row>
    <row r="207" spans="1:11" s="37" customFormat="1">
      <c r="A207" s="32">
        <v>115</v>
      </c>
      <c r="B207" s="17" t="s">
        <v>403</v>
      </c>
      <c r="C207" s="18" t="s">
        <v>175</v>
      </c>
      <c r="D207" s="17" t="s">
        <v>176</v>
      </c>
      <c r="E207" s="17" t="s">
        <v>163</v>
      </c>
      <c r="F207" s="17" t="s">
        <v>77</v>
      </c>
      <c r="G207" s="20" t="s">
        <v>20</v>
      </c>
      <c r="H207" s="42" t="s">
        <v>241</v>
      </c>
      <c r="I207" s="20" t="s">
        <v>379</v>
      </c>
      <c r="J207" s="17"/>
      <c r="K207" s="39" t="s">
        <v>280</v>
      </c>
    </row>
    <row r="208" spans="1:11" s="37" customFormat="1">
      <c r="A208" s="32">
        <v>116</v>
      </c>
      <c r="B208" s="18" t="s">
        <v>404</v>
      </c>
      <c r="C208" s="18" t="s">
        <v>175</v>
      </c>
      <c r="D208" s="18" t="s">
        <v>176</v>
      </c>
      <c r="E208" s="18" t="s">
        <v>179</v>
      </c>
      <c r="F208" s="18" t="s">
        <v>325</v>
      </c>
      <c r="G208" s="20" t="s">
        <v>15</v>
      </c>
      <c r="H208" s="42" t="s">
        <v>239</v>
      </c>
      <c r="I208" s="20" t="s">
        <v>56</v>
      </c>
      <c r="J208" s="18"/>
      <c r="K208" s="43" t="s">
        <v>280</v>
      </c>
    </row>
    <row r="209" spans="1:11" s="37" customFormat="1">
      <c r="A209" s="46">
        <v>117</v>
      </c>
      <c r="B209" s="17" t="s">
        <v>180</v>
      </c>
      <c r="C209" s="18" t="s">
        <v>175</v>
      </c>
      <c r="D209" s="17" t="s">
        <v>176</v>
      </c>
      <c r="E209" s="17" t="s">
        <v>114</v>
      </c>
      <c r="F209" s="17" t="s">
        <v>77</v>
      </c>
      <c r="G209" s="20" t="s">
        <v>20</v>
      </c>
      <c r="H209" s="42" t="s">
        <v>241</v>
      </c>
      <c r="I209" s="20" t="s">
        <v>380</v>
      </c>
      <c r="J209" s="17"/>
      <c r="K209" s="39" t="s">
        <v>280</v>
      </c>
    </row>
    <row r="210" spans="1:11" s="37" customFormat="1">
      <c r="A210" s="46">
        <v>118</v>
      </c>
      <c r="B210" s="18" t="s">
        <v>405</v>
      </c>
      <c r="C210" s="18" t="s">
        <v>175</v>
      </c>
      <c r="D210" s="18" t="s">
        <v>176</v>
      </c>
      <c r="E210" s="18" t="s">
        <v>179</v>
      </c>
      <c r="F210" s="18" t="s">
        <v>145</v>
      </c>
      <c r="G210" s="20" t="s">
        <v>19</v>
      </c>
      <c r="H210" s="42" t="s">
        <v>242</v>
      </c>
      <c r="I210" s="20" t="s">
        <v>56</v>
      </c>
      <c r="J210" s="18"/>
      <c r="K210" s="43" t="s">
        <v>280</v>
      </c>
    </row>
    <row r="211" spans="1:11" s="37" customFormat="1">
      <c r="A211" s="32">
        <v>119</v>
      </c>
      <c r="B211" s="17" t="s">
        <v>406</v>
      </c>
      <c r="C211" s="18" t="s">
        <v>175</v>
      </c>
      <c r="D211" s="17" t="s">
        <v>176</v>
      </c>
      <c r="E211" s="17" t="s">
        <v>114</v>
      </c>
      <c r="F211" s="17" t="s">
        <v>77</v>
      </c>
      <c r="G211" s="20" t="s">
        <v>20</v>
      </c>
      <c r="H211" s="42" t="s">
        <v>242</v>
      </c>
      <c r="I211" s="20" t="s">
        <v>286</v>
      </c>
      <c r="J211" s="17"/>
      <c r="K211" s="39" t="s">
        <v>280</v>
      </c>
    </row>
    <row r="212" spans="1:11" s="37" customFormat="1">
      <c r="A212" s="32">
        <v>120</v>
      </c>
      <c r="B212" s="17" t="s">
        <v>407</v>
      </c>
      <c r="C212" s="18" t="s">
        <v>417</v>
      </c>
      <c r="D212" s="17" t="s">
        <v>176</v>
      </c>
      <c r="E212" s="17" t="s">
        <v>114</v>
      </c>
      <c r="F212" s="17" t="s">
        <v>77</v>
      </c>
      <c r="G212" s="20" t="s">
        <v>20</v>
      </c>
      <c r="H212" s="42" t="s">
        <v>242</v>
      </c>
      <c r="I212" s="20" t="s">
        <v>287</v>
      </c>
      <c r="J212" s="17"/>
      <c r="K212" s="39" t="s">
        <v>262</v>
      </c>
    </row>
    <row r="213" spans="1:11" s="37" customFormat="1">
      <c r="A213" s="32">
        <v>121</v>
      </c>
      <c r="B213" s="17" t="s">
        <v>408</v>
      </c>
      <c r="C213" s="18" t="s">
        <v>417</v>
      </c>
      <c r="D213" s="17" t="s">
        <v>176</v>
      </c>
      <c r="E213" s="17" t="s">
        <v>114</v>
      </c>
      <c r="F213" s="17" t="s">
        <v>77</v>
      </c>
      <c r="G213" s="20" t="s">
        <v>20</v>
      </c>
      <c r="H213" s="42" t="s">
        <v>239</v>
      </c>
      <c r="I213" s="20" t="s">
        <v>381</v>
      </c>
      <c r="J213" s="17"/>
      <c r="K213" s="39" t="s">
        <v>262</v>
      </c>
    </row>
    <row r="214" spans="1:11" s="37" customFormat="1">
      <c r="A214" s="32">
        <v>122</v>
      </c>
      <c r="B214" s="17" t="str">
        <f>LOOKUP(A214,Propuestas!$A$3:$A$181,Propuestas!$B$3:$B$181)</f>
        <v>El presidente se comprometió a esclarecer el paradero del listado de personas desaparecidas que los familiares de las víctimas llevaron a la reunión.</v>
      </c>
      <c r="C214" s="18" t="s">
        <v>417</v>
      </c>
      <c r="D214" s="17" t="str">
        <f>LOOKUP(A214,Propuestas!$A$3:$A$181,Propuestas!$D$3:$D$181)</f>
        <v>Informal</v>
      </c>
      <c r="E214" s="17" t="str">
        <f>LOOKUP(A214,Propuestas!$A$3:$A$181,Propuestas!$E$3:$E$181)</f>
        <v>Justicia</v>
      </c>
      <c r="F214" s="17" t="s">
        <v>77</v>
      </c>
      <c r="G214" s="20" t="s">
        <v>13</v>
      </c>
      <c r="H214" s="42" t="s">
        <v>242</v>
      </c>
      <c r="I214" s="47" t="s">
        <v>317</v>
      </c>
      <c r="J214" s="17"/>
      <c r="K214" s="39" t="s">
        <v>280</v>
      </c>
    </row>
    <row r="215" spans="1:11" s="37" customFormat="1">
      <c r="A215" s="32">
        <v>123</v>
      </c>
      <c r="B215" s="17" t="str">
        <f>LOOKUP(A215,Propuestas!$A$3:$A$181,Propuestas!$B$3:$B$181)</f>
        <v>Nuestro propósito al reunirnos con el presidente era visibilizar a las víctimas de las Farc que durante el proceso fueron dejadas de lado, y lograr garantías para que los desarrollos en reparación y justicia cumplan con sus necesidades.</v>
      </c>
      <c r="C215" s="18" t="s">
        <v>417</v>
      </c>
      <c r="D215" s="17" t="str">
        <f>LOOKUP(A215,Propuestas!$A$3:$A$181,Propuestas!$D$3:$D$181)</f>
        <v>Informal</v>
      </c>
      <c r="E215" s="17" t="str">
        <f>LOOKUP(A215,Propuestas!$A$3:$A$181,Propuestas!$E$3:$E$181)</f>
        <v>Justicia</v>
      </c>
      <c r="F215" s="17" t="s">
        <v>77</v>
      </c>
      <c r="G215" s="20" t="s">
        <v>13</v>
      </c>
      <c r="H215" s="42" t="s">
        <v>242</v>
      </c>
      <c r="I215" s="47" t="s">
        <v>318</v>
      </c>
      <c r="J215" s="17"/>
      <c r="K215" s="39" t="s">
        <v>280</v>
      </c>
    </row>
    <row r="216" spans="1:11" s="37" customFormat="1">
      <c r="A216" s="32">
        <v>124</v>
      </c>
      <c r="B216" s="17" t="s">
        <v>409</v>
      </c>
      <c r="C216" s="18" t="s">
        <v>417</v>
      </c>
      <c r="D216" s="17" t="s">
        <v>176</v>
      </c>
      <c r="E216" s="17" t="s">
        <v>114</v>
      </c>
      <c r="F216" s="17"/>
      <c r="G216" s="20"/>
      <c r="H216" s="42"/>
      <c r="I216" s="20"/>
      <c r="J216" s="17" t="s">
        <v>382</v>
      </c>
      <c r="K216" s="39" t="s">
        <v>280</v>
      </c>
    </row>
    <row r="217" spans="1:11" s="37" customFormat="1">
      <c r="A217" s="46">
        <v>125</v>
      </c>
      <c r="B217" s="17" t="s">
        <v>410</v>
      </c>
      <c r="C217" s="18" t="s">
        <v>190</v>
      </c>
      <c r="D217" s="17" t="s">
        <v>176</v>
      </c>
      <c r="E217" s="17" t="s">
        <v>114</v>
      </c>
      <c r="F217" s="17" t="s">
        <v>77</v>
      </c>
      <c r="G217" s="20" t="s">
        <v>20</v>
      </c>
      <c r="H217" s="42" t="s">
        <v>242</v>
      </c>
      <c r="I217" s="20" t="s">
        <v>288</v>
      </c>
      <c r="J217" s="17"/>
      <c r="K217" s="39" t="s">
        <v>262</v>
      </c>
    </row>
    <row r="218" spans="1:11" s="37" customFormat="1">
      <c r="A218" s="32">
        <v>126</v>
      </c>
      <c r="B218" s="17" t="str">
        <f>LOOKUP(A218,Propuestas!$A$3:$A$181,Propuestas!$B$3:$B$181)</f>
        <v>Así mismo, queremos hacer un reconocimiento especial a nuestro presidente el Doctor Juan Manuel santo Calderón por el merecido respaldo que le da la comunidad internacional al otorgarle el permio Nobel de Paz 2016, quien ha luchado incansablemente por lograr un país mejor y quien desde el comienzo de los diálogos de paz incluyó al señor General Jorge enrique Mora Rangel como representante de los militares en dicha conversaciones, a quien reconocemos como legítimo representante de nuestros intereses, demostrando una verdadera preocupación por la situación de los miembros del ejercito nacional inmersos en procesos judiciales por violaciones de los derechos humanos e infracciones al DIH, y que actualmente se encuentren privados de la libertad e incluir un acápite especial para agentes del Estado en la jurisdicción especial para la paz del acuerdo final.</v>
      </c>
      <c r="C218" s="18" t="s">
        <v>192</v>
      </c>
      <c r="D218" s="17" t="str">
        <f>LOOKUP(A218,Propuestas!$A$3:$A$181,Propuestas!$D$3:$D$181)</f>
        <v>Informal</v>
      </c>
      <c r="E218" s="17" t="str">
        <f>LOOKUP(A218,Propuestas!$A$3:$A$181,Propuestas!$E$3:$E$181)</f>
        <v>Justicia</v>
      </c>
      <c r="F218" s="17"/>
      <c r="G218" s="20"/>
      <c r="H218" s="42"/>
      <c r="I218" s="47"/>
      <c r="J218" s="17" t="s">
        <v>319</v>
      </c>
      <c r="K218" s="39" t="s">
        <v>280</v>
      </c>
    </row>
    <row r="219" spans="1:11" s="37" customFormat="1">
      <c r="A219" s="32">
        <v>127</v>
      </c>
      <c r="B219" s="17" t="str">
        <f>LOOKUP(A219,Propuestas!$A$3:$A$181,Propuestas!$B$3:$B$181)</f>
        <v>De igual forma, manifestamos nuestra total disposición al esclarecimiento de las diferentes situaciones fácticas que motivaron las investigaciones, acusaciones, juzgamiento y penalización, generadas en el conflicto armado interno y endilgadas a cada uno de nosotros, para lo cual contribuiremos de manera efectiva con la VERDAD, JUSTICIA, REPARACION Y NO REPETICION como principios rectores del derecho internacional en la resolución de conflictos.</v>
      </c>
      <c r="C219" s="18" t="s">
        <v>192</v>
      </c>
      <c r="D219" s="17" t="str">
        <f>LOOKUP(A219,Propuestas!$A$3:$A$181,Propuestas!$D$3:$D$181)</f>
        <v>Informal</v>
      </c>
      <c r="E219" s="17" t="str">
        <f>LOOKUP(A219,Propuestas!$A$3:$A$181,Propuestas!$E$3:$E$181)</f>
        <v>Justicia</v>
      </c>
      <c r="F219" s="17" t="s">
        <v>77</v>
      </c>
      <c r="G219" s="20" t="s">
        <v>20</v>
      </c>
      <c r="H219" s="42" t="s">
        <v>242</v>
      </c>
      <c r="I219" s="47" t="s">
        <v>383</v>
      </c>
      <c r="J219" s="17"/>
      <c r="K219" s="39" t="s">
        <v>280</v>
      </c>
    </row>
    <row r="220" spans="1:11" s="37" customFormat="1">
      <c r="A220" s="32">
        <v>128</v>
      </c>
      <c r="B220" s="18" t="s">
        <v>411</v>
      </c>
      <c r="C220" s="18" t="s">
        <v>195</v>
      </c>
      <c r="D220" s="18" t="s">
        <v>176</v>
      </c>
      <c r="E220" s="18" t="s">
        <v>179</v>
      </c>
      <c r="F220" s="18"/>
      <c r="G220" s="20"/>
      <c r="H220" s="42"/>
      <c r="I220" s="20"/>
      <c r="J220" s="18" t="s">
        <v>311</v>
      </c>
      <c r="K220" s="43" t="s">
        <v>280</v>
      </c>
    </row>
    <row r="221" spans="1:11" s="37" customFormat="1">
      <c r="A221" s="32">
        <v>129</v>
      </c>
      <c r="B221" s="18" t="s">
        <v>412</v>
      </c>
      <c r="C221" s="18" t="s">
        <v>195</v>
      </c>
      <c r="D221" s="18" t="s">
        <v>176</v>
      </c>
      <c r="E221" s="18" t="s">
        <v>179</v>
      </c>
      <c r="F221" s="18"/>
      <c r="G221" s="20"/>
      <c r="H221" s="42"/>
      <c r="I221" s="20"/>
      <c r="J221" s="18" t="s">
        <v>311</v>
      </c>
      <c r="K221" s="43" t="s">
        <v>280</v>
      </c>
    </row>
    <row r="222" spans="1:11" s="37" customFormat="1">
      <c r="A222" s="32">
        <v>130</v>
      </c>
      <c r="B222" s="18" t="s">
        <v>413</v>
      </c>
      <c r="C222" s="18" t="s">
        <v>198</v>
      </c>
      <c r="D222" s="18" t="s">
        <v>176</v>
      </c>
      <c r="E222" s="18" t="s">
        <v>38</v>
      </c>
      <c r="F222" s="18"/>
      <c r="G222" s="20"/>
      <c r="H222" s="42"/>
      <c r="I222" s="20"/>
      <c r="J222" s="18" t="s">
        <v>384</v>
      </c>
      <c r="K222" s="43" t="s">
        <v>280</v>
      </c>
    </row>
    <row r="223" spans="1:11" s="37" customFormat="1">
      <c r="A223" s="32">
        <v>131</v>
      </c>
      <c r="B223" s="17" t="str">
        <f>LOOKUP(A223,Propuestas!$A$3:$A$165,Propuestas!$B$3:$B$165)</f>
        <v xml:space="preserve">Advertimos que luego de cuatro años de negociaciones - con un importante diálogo entre la Subcomisión de Género y las organizaciones de mujeres, y con el acompañamiento de la comunidad internacional - se ha llegado a acuerdos importantes en materia del enfoque de género y derechos de las mujeres que conducen a la adopción de medidas específicas para el goce efectivo de sus derechos y la igualdad. La negociación que se ha emprendido debe reconocer los estándares nacionales e internacionales de derechos humanos alcanzados y tomarlos como punto de partida, exclusivamente para procurar su ampliación y mejora.  </v>
      </c>
      <c r="C223" s="18" t="s">
        <v>327</v>
      </c>
      <c r="D223" s="17" t="str">
        <f>LOOKUP(A223,Propuestas!$A$3:$A$165,Propuestas!$D$3:$D$165)</f>
        <v>Informal</v>
      </c>
      <c r="E223" s="17" t="str">
        <f>LOOKUP(A223,Propuestas!$A$3:$A$165,Propuestas!$E$3:$E$165)</f>
        <v>Ideología/Enfoque de género</v>
      </c>
      <c r="F223" s="17" t="s">
        <v>77</v>
      </c>
      <c r="G223" s="20" t="s">
        <v>13</v>
      </c>
      <c r="H223" s="42" t="s">
        <v>241</v>
      </c>
      <c r="I223" s="20" t="s">
        <v>322</v>
      </c>
      <c r="J223" s="17"/>
      <c r="K223" s="39" t="s">
        <v>262</v>
      </c>
    </row>
    <row r="224" spans="1:11" s="37" customFormat="1">
      <c r="A224" s="46">
        <v>132</v>
      </c>
      <c r="B224" s="17" t="s">
        <v>414</v>
      </c>
      <c r="C224" s="18" t="s">
        <v>202</v>
      </c>
      <c r="D224" s="17" t="s">
        <v>176</v>
      </c>
      <c r="E224" s="17" t="s">
        <v>114</v>
      </c>
      <c r="F224" s="17" t="s">
        <v>77</v>
      </c>
      <c r="G224" s="20" t="s">
        <v>20</v>
      </c>
      <c r="H224" s="42" t="s">
        <v>239</v>
      </c>
      <c r="I224" s="20" t="s">
        <v>385</v>
      </c>
      <c r="J224" s="17"/>
      <c r="K224" s="39" t="s">
        <v>280</v>
      </c>
    </row>
    <row r="225" spans="1:11" s="37" customFormat="1">
      <c r="A225" s="32">
        <v>133</v>
      </c>
      <c r="B225" s="17" t="str">
        <f>LOOKUP(A225,Propuestas!$A$3:$A$165,Propuestas!$B$3:$B$165)</f>
        <v xml:space="preserve">Cogobierno: Consideran que la creación de juntas, comisiones y distintas instancias que optan por la democracia participativa como método de funcionamiento crea una especie de Estado paralelo o Para-Estado, ya que le quita responsabilidades y funciones propias del Estado o de las autoridades locales para otorgárselas a estas “instituciones” que se crean. </v>
      </c>
      <c r="C225" s="18" t="s">
        <v>202</v>
      </c>
      <c r="D225" s="17" t="str">
        <f>LOOKUP(A225,Propuestas!$A$3:$A$165,Propuestas!$D$3:$D$165)</f>
        <v>Informal</v>
      </c>
      <c r="E225" s="17" t="str">
        <f>LOOKUP(A225,Propuestas!$A$3:$A$165,Propuestas!$E$3:$E$165)</f>
        <v>Participación politica</v>
      </c>
      <c r="F225" s="17" t="s">
        <v>324</v>
      </c>
      <c r="G225" s="20" t="s">
        <v>16</v>
      </c>
      <c r="H225" s="42" t="s">
        <v>239</v>
      </c>
      <c r="I225" s="20" t="s">
        <v>386</v>
      </c>
      <c r="J225" s="17"/>
      <c r="K225" s="39" t="s">
        <v>280</v>
      </c>
    </row>
    <row r="226" spans="1:11" s="37" customFormat="1">
      <c r="A226" s="32">
        <v>134</v>
      </c>
      <c r="B226" s="17" t="str">
        <f>LOOKUP(A226,Propuestas!$A$3:$A$181,Propuestas!$B$3:$B$181)</f>
        <v xml:space="preserve">Frente al establecimiento de responsabilidades en la justicia: Afirmaron que en este punto hay un cambio que introduce el acuerdo frente al precedente internacional y por ende no se cumplen los estándares. Lo anterior, debido a que se establece una nueva concepción de responsabilidad de mando, por la cual se crea una dificultad de comprobar dicha responsabilidad en los altos mandos, de tal forma que se convierte el componente de justicia en inoperante. </v>
      </c>
      <c r="C226" s="18" t="s">
        <v>202</v>
      </c>
      <c r="D226" s="17" t="str">
        <f>LOOKUP(A226,Propuestas!$A$3:$A$181,Propuestas!$D$3:$D$181)</f>
        <v>Informal</v>
      </c>
      <c r="E226" s="17" t="str">
        <f>LOOKUP(A226,Propuestas!$A$3:$A$181,Propuestas!$E$3:$E$181)</f>
        <v>Justicia</v>
      </c>
      <c r="F226" s="17" t="s">
        <v>77</v>
      </c>
      <c r="G226" s="20" t="s">
        <v>20</v>
      </c>
      <c r="H226" s="42" t="s">
        <v>239</v>
      </c>
      <c r="I226" s="47" t="s">
        <v>320</v>
      </c>
      <c r="J226" s="17"/>
      <c r="K226" s="39" t="s">
        <v>280</v>
      </c>
    </row>
    <row r="227" spans="1:11" s="37" customFormat="1">
      <c r="A227" s="32">
        <v>135</v>
      </c>
      <c r="B227" s="17" t="str">
        <f>LOOKUP(A227,Propuestas!$A$3:$A$181,Propuestas!$B$3:$B$181)</f>
        <v>En este punto, también agregan que en el caso de los militares se usa la responsabilidad mediata que establece que no importa si no es el autor intelectual o material, desde que se establezca que quienes cometieron el delito eran subordinados de la persona, se considera el máximo responsable por la cadena de mando.</v>
      </c>
      <c r="C227" s="18" t="s">
        <v>202</v>
      </c>
      <c r="D227" s="17" t="str">
        <f>LOOKUP(A227,Propuestas!$A$3:$A$181,Propuestas!$D$3:$D$181)</f>
        <v>Informal</v>
      </c>
      <c r="E227" s="17" t="str">
        <f>LOOKUP(A227,Propuestas!$A$3:$A$181,Propuestas!$E$3:$E$181)</f>
        <v>Justicia</v>
      </c>
      <c r="F227" s="17" t="s">
        <v>77</v>
      </c>
      <c r="G227" s="20" t="s">
        <v>20</v>
      </c>
      <c r="H227" s="42" t="s">
        <v>239</v>
      </c>
      <c r="I227" s="47" t="s">
        <v>320</v>
      </c>
      <c r="J227" s="17"/>
      <c r="K227" s="39" t="s">
        <v>280</v>
      </c>
    </row>
    <row r="228" spans="1:11" s="37" customFormat="1">
      <c r="A228" s="46">
        <v>136</v>
      </c>
      <c r="B228" s="17" t="s">
        <v>415</v>
      </c>
      <c r="C228" s="18" t="s">
        <v>328</v>
      </c>
      <c r="D228" s="17" t="s">
        <v>176</v>
      </c>
      <c r="E228" s="17" t="s">
        <v>114</v>
      </c>
      <c r="F228" s="17" t="s">
        <v>77</v>
      </c>
      <c r="G228" s="20" t="s">
        <v>20</v>
      </c>
      <c r="H228" s="42" t="s">
        <v>241</v>
      </c>
      <c r="I228" s="20" t="s">
        <v>289</v>
      </c>
      <c r="J228" s="17"/>
      <c r="K228" s="39" t="s">
        <v>280</v>
      </c>
    </row>
    <row r="229" spans="1:11" s="37" customFormat="1">
      <c r="A229" s="32">
        <v>137</v>
      </c>
      <c r="B229" s="17" t="str">
        <f>LOOKUP(A229,Propuestas!$A$3:$A$165,Propuestas!$B$3:$B$165)</f>
        <v>Elegibilidad política, sugerimos la posibilidad de que el acuerdo definitivo precise la secuencia entre el cumplimiento de la sanción y la posibilidad de participar en política para todos los casos de competencia de la Jurisdicción Especial para la Paz. Para tal efecto se sugiere explorar la posibilidad de incluir en el acuerdo definitivo elementos como los siguientes: i) Garantizar que quienes sean amnistiados o respecto de quienes se renuncie a la acción penal puedan participar en política a partir de la resolución de su situación jurídica; ii) Establecer que no habrá participación política durante el cumplimiento de la sanción; y iii) Señalar que en los casos de los comandantes de las FARC que ya han sido condenados en la justicia ordinaria por delitos no amnistiables, estos solo podrán participar en política una vez hayan cumplido la restricción efectiva de la libertad de 5 a 8 años, contada a partir del día D + 181.</v>
      </c>
      <c r="C229" s="18" t="s">
        <v>328</v>
      </c>
      <c r="D229" s="17" t="str">
        <f>LOOKUP(A229,Propuestas!$A$3:$A$165,Propuestas!$D$3:$D$165)</f>
        <v>Informal</v>
      </c>
      <c r="E229" s="17" t="str">
        <f>LOOKUP(A229,Propuestas!$A$3:$A$165,Propuestas!$E$3:$E$165)</f>
        <v>Participación politica</v>
      </c>
      <c r="F229" s="17" t="s">
        <v>325</v>
      </c>
      <c r="G229" s="20" t="s">
        <v>15</v>
      </c>
      <c r="H229" s="42" t="s">
        <v>240</v>
      </c>
      <c r="I229" s="20" t="s">
        <v>263</v>
      </c>
      <c r="J229" s="17"/>
      <c r="K229" s="39" t="s">
        <v>280</v>
      </c>
    </row>
    <row r="230" spans="1:11" s="37" customFormat="1">
      <c r="A230" s="32">
        <v>138</v>
      </c>
      <c r="B230" s="17" t="str">
        <f>LOOKUP(A230,Propuestas!$A$3:$A$165,Propuestas!$B$3:$B$165)</f>
        <v>Invitamos a la Comisión Negociadora del Gobierno Nacional, los promotores del “No” y a las FARC-EP, a la generación de un diálogo nacional participativo e incluyente, de los promotores del “Si”, de las mujeres, de representantes de las regiones más afectadas por el conflicto armado y de manera particular de las víctimas, tanto las que creyeron y respaldaron activamente el proceso de paz como las que votaron “No”.</v>
      </c>
      <c r="C230" s="18" t="s">
        <v>327</v>
      </c>
      <c r="D230" s="17" t="str">
        <f>LOOKUP(A230,Propuestas!$A$3:$A$165,Propuestas!$D$3:$D$165)</f>
        <v>Informal</v>
      </c>
      <c r="E230" s="17" t="str">
        <f>LOOKUP(A230,Propuestas!$A$3:$A$165,Propuestas!$E$3:$E$165)</f>
        <v>Renegociación</v>
      </c>
      <c r="F230" s="17"/>
      <c r="G230" s="20"/>
      <c r="H230" s="42"/>
      <c r="I230" s="20"/>
      <c r="J230" s="17" t="s">
        <v>264</v>
      </c>
      <c r="K230" s="39" t="s">
        <v>280</v>
      </c>
    </row>
    <row r="231" spans="1:11" s="37" customFormat="1">
      <c r="A231" s="32">
        <v>139</v>
      </c>
      <c r="B231" s="17" t="str">
        <f>LOOKUP(A231,Propuestas!$A$3:$A$165,Propuestas!$B$3:$B$165)</f>
        <v xml:space="preserve">El exministro conservador Álvaro Leyva, uno de los hombres clave delproceso de paz con las Farc, lanzó este sábado una propuesta que desde ya genera controversia y abre un nuevo debate en el país: planteó la posibilidad de un segundo plebiscito para refrendar los acuerdos de paz.
La iniciativa –sustentada en una sentencia de la Corte Constitucional– cuenta con el respaldo de las Farc, que de hecho coincide en señalar que el camino para salvar los acuerdos de paz (luego de que el No ganara en las urnas) sería un nuevo plebiscito que, no obstante, no tocaría la esencia del acuerdo general. (Lea: Colombia dijo “No” al acuerdo de paz con las Farc)
“Vamos por un segundo plebiscito al tenor de lo que señala la misma sentencia de la Corte Constitucional (...) que hace exequible el plebiscito yseñala exactamente qué ocurre cuando está el Sí y el No”, aseguró Leyva en declaraciones que recoge Noticias Caracol.
</v>
      </c>
      <c r="C231" s="18" t="s">
        <v>215</v>
      </c>
      <c r="D231" s="17" t="str">
        <f>LOOKUP(A231,Propuestas!$A$3:$A$165,Propuestas!$D$3:$D$165)</f>
        <v>Informal</v>
      </c>
      <c r="E231" s="17" t="str">
        <f>LOOKUP(A231,Propuestas!$A$3:$A$165,Propuestas!$E$3:$E$165)</f>
        <v>Renegociación</v>
      </c>
      <c r="F231" s="17"/>
      <c r="G231" s="20"/>
      <c r="H231" s="42"/>
      <c r="I231" s="20"/>
      <c r="J231" s="17" t="s">
        <v>265</v>
      </c>
      <c r="K231" s="39" t="s">
        <v>280</v>
      </c>
    </row>
    <row r="232" spans="1:11" s="37" customFormat="1">
      <c r="A232" s="32">
        <v>140</v>
      </c>
      <c r="B232" s="17" t="str">
        <f>LOOKUP(A232,Propuestas!$A$3:$A$165,Propuestas!$B$3:$B$165)</f>
        <v>Costos del posconflicto: Nadie sabe realmente cuánto va a costar el posconflicto ni de dónde van a salir los recursos que se necesitan.</v>
      </c>
      <c r="C232" s="18" t="s">
        <v>202</v>
      </c>
      <c r="D232" s="17" t="str">
        <f>LOOKUP(A232,Propuestas!$A$3:$A$165,Propuestas!$D$3:$D$165)</f>
        <v>Informal</v>
      </c>
      <c r="E232" s="17" t="str">
        <f>LOOKUP(A232,Propuestas!$A$3:$A$165,Propuestas!$E$3:$E$165)</f>
        <v>Costo</v>
      </c>
      <c r="F232" s="17" t="s">
        <v>145</v>
      </c>
      <c r="G232" s="20" t="s">
        <v>2</v>
      </c>
      <c r="H232" s="42" t="s">
        <v>239</v>
      </c>
      <c r="I232" s="20" t="s">
        <v>266</v>
      </c>
      <c r="J232" s="17"/>
      <c r="K232" s="39" t="s">
        <v>280</v>
      </c>
    </row>
    <row r="233" spans="1:11" s="37" customFormat="1">
      <c r="A233" s="32">
        <v>141</v>
      </c>
      <c r="B233" s="17" t="str">
        <f>LOOKUP(A233,Propuestas!$A$3:$A$165,Propuestas!$B$3:$B$165)</f>
        <v>Frente a la asamblea constituyente.
En este punto afirmaron que no es la idea que más les gusta, pero consideran que si se planean hacer tantos cambios a la constitución, este sería el único método que funcionaría como respuesta al conflicto armado y a otros temas que están sobre la mesa en este momento del país.</v>
      </c>
      <c r="C233" s="18" t="s">
        <v>202</v>
      </c>
      <c r="D233" s="17" t="str">
        <f>LOOKUP(A233,Propuestas!$A$3:$A$165,Propuestas!$D$3:$D$165)</f>
        <v>Informal</v>
      </c>
      <c r="E233" s="17" t="str">
        <f>LOOKUP(A233,Propuestas!$A$3:$A$165,Propuestas!$E$3:$E$165)</f>
        <v>Renegociación</v>
      </c>
      <c r="F233" s="17"/>
      <c r="G233" s="20"/>
      <c r="H233" s="42"/>
      <c r="I233" s="20"/>
      <c r="J233" s="17" t="s">
        <v>267</v>
      </c>
      <c r="K233" s="39" t="s">
        <v>280</v>
      </c>
    </row>
    <row r="234" spans="1:11" s="37" customFormat="1">
      <c r="A234" s="32">
        <v>142</v>
      </c>
      <c r="B234" s="17" t="str">
        <f>LOOKUP(A234,Propuestas!$A$3:$A$165,Propuestas!$B$3:$B$165)</f>
        <v>La Ley 134 de 1994 estableció los cabildos abiertos como un espacio de participación política en el cual se pueden pronunciar los ciudadanos sobre los asuntos de interés para la comunidad. Esta figura anda rondando las discusiones de las organizaciones de afrodescendientes en el país.</v>
      </c>
      <c r="C234" s="18" t="s">
        <v>198</v>
      </c>
      <c r="D234" s="17" t="str">
        <f>LOOKUP(A234,Propuestas!$A$3:$A$165,Propuestas!$D$3:$D$165)</f>
        <v>Informal</v>
      </c>
      <c r="E234" s="17" t="str">
        <f>LOOKUP(A234,Propuestas!$A$3:$A$165,Propuestas!$E$3:$E$165)</f>
        <v>Renegociación</v>
      </c>
      <c r="F234" s="17"/>
      <c r="G234" s="20"/>
      <c r="H234" s="42"/>
      <c r="I234" s="20"/>
      <c r="J234" s="17" t="s">
        <v>387</v>
      </c>
      <c r="K234" s="39" t="s">
        <v>280</v>
      </c>
    </row>
    <row r="235" spans="1:11" s="37" customFormat="1">
      <c r="A235" s="32">
        <v>143</v>
      </c>
      <c r="B235" s="17" t="str">
        <f>LOOKUP(A235,Propuestas!$A$3:$A$181,Propuestas!$B$3:$B$181)</f>
        <v>Por su parte, Célimo dice que los consejos comunitarios de Tumaco y Francisco Pizarro, en Nariño, no están buscando implementar los acuerdos de La Habana, sino políticas que van en consonancia con éstos, como la sustitución de cultivos ilícitos y la mejora de la calidad de vida de los habitantes del campo.</v>
      </c>
      <c r="C235" s="18" t="s">
        <v>198</v>
      </c>
      <c r="D235" s="17" t="str">
        <f>LOOKUP(A235,Propuestas!$A$3:$A$181,Propuestas!$D$3:$D$181)</f>
        <v>Informal</v>
      </c>
      <c r="E235" s="17" t="str">
        <f>LOOKUP(A235,Propuestas!$A$3:$A$181,Propuestas!$E$3:$E$181)</f>
        <v>Renegociación</v>
      </c>
      <c r="F235" s="17"/>
      <c r="G235" s="20"/>
      <c r="H235" s="42"/>
      <c r="I235" s="47"/>
      <c r="J235" s="17" t="s">
        <v>388</v>
      </c>
      <c r="K235" s="39" t="s">
        <v>280</v>
      </c>
    </row>
    <row r="236" spans="1:11" s="37" customFormat="1">
      <c r="A236" s="32">
        <v>144</v>
      </c>
      <c r="B236" s="17" t="str">
        <f>LOOKUP(A236,Propuestas!$A$3:$A$165,Propuestas!$B$3:$B$165)</f>
        <v>Reflexiones finales:
Nos expresan que consideran que este acuerdo debe ser la base de la renegociación y no se debe
perder el trabajo de estos últimos años. Sin embargo, consideran que una buena opción es que
dicho acuerdo pase por el congreso y allí sea debatido y modificado de ser necesario.
De igual manera, dijeron que si las víctimas sienten que sus derechos están siendo respetados al
máximo posible y que hay una protección de las instituciones no tendrían problema en aceptar el
acuerdo.</v>
      </c>
      <c r="C236" s="18" t="s">
        <v>202</v>
      </c>
      <c r="D236" s="17" t="str">
        <f>LOOKUP(A236,Propuestas!$A$3:$A$165,Propuestas!$D$3:$D$165)</f>
        <v>Informal</v>
      </c>
      <c r="E236" s="17" t="str">
        <f>LOOKUP(A236,Propuestas!$A$3:$A$165,Propuestas!$E$3:$E$165)</f>
        <v>Renegociación</v>
      </c>
      <c r="F236" s="17"/>
      <c r="G236" s="20"/>
      <c r="H236" s="42"/>
      <c r="I236" s="20"/>
      <c r="J236" s="17" t="s">
        <v>268</v>
      </c>
      <c r="K236" s="39" t="s">
        <v>280</v>
      </c>
    </row>
    <row r="237" spans="1:11" s="37" customFormat="1">
      <c r="A237" s="32">
        <v>144</v>
      </c>
      <c r="B237" s="17" t="str">
        <f>LOOKUP(A237,Propuestas!$A$3:$A$165,Propuestas!$B$3:$B$165)</f>
        <v>Reflexiones finales:
Nos expresan que consideran que este acuerdo debe ser la base de la renegociación y no se debe
perder el trabajo de estos últimos años. Sin embargo, consideran que una buena opción es que
dicho acuerdo pase por el congreso y allí sea debatido y modificado de ser necesario.
De igual manera, dijeron que si las víctimas sienten que sus derechos están siendo respetados al
máximo posible y que hay una protección de las instituciones no tendrían problema en aceptar el
acuerdo.</v>
      </c>
      <c r="C237" s="18" t="s">
        <v>202</v>
      </c>
      <c r="D237" s="17" t="str">
        <f>LOOKUP(A237,Propuestas!$A$3:$A$165,Propuestas!$D$3:$D$165)</f>
        <v>Informal</v>
      </c>
      <c r="E237" s="17" t="str">
        <f>LOOKUP(A237,Propuestas!$A$3:$A$165,Propuestas!$E$3:$E$165)</f>
        <v>Renegociación</v>
      </c>
      <c r="F237" s="17"/>
      <c r="G237" s="20"/>
      <c r="H237" s="42"/>
      <c r="I237" s="20"/>
      <c r="J237" s="17" t="s">
        <v>268</v>
      </c>
      <c r="K237" s="39" t="s">
        <v>280</v>
      </c>
    </row>
    <row r="238" spans="1:11" s="37" customFormat="1">
      <c r="A238" s="32">
        <v>145</v>
      </c>
      <c r="B238" s="17" t="str">
        <f>LOOKUP(A238,Propuestas!$A$3:$A$165,Propuestas!$B$3:$B$165)</f>
        <v>Frente a los acuerdos especiales.
En este punto, nos manifestaron que si hay partes del acuerdo que son acuerdos especiales en el marco del DIH, bajo el entendido de que ya fueron firmados por las partes en conflicto y su contenido hace referencia a temas que buscan mejorar la situación humanitaria en medio de la guerra. Estos puntos, según ellos son:
• El cese bilateral y definitivo de las hostilidades.
• El tema del reclutamiento de menores
• El desminado
• La desmovilización y localización de las FARC en las ZVTN</v>
      </c>
      <c r="C238" s="18" t="s">
        <v>202</v>
      </c>
      <c r="D238" s="17" t="str">
        <f>LOOKUP(A238,Propuestas!$A$3:$A$165,Propuestas!$D$3:$D$165)</f>
        <v>Informal</v>
      </c>
      <c r="E238" s="17" t="str">
        <f>LOOKUP(A238,Propuestas!$A$3:$A$165,Propuestas!$E$3:$E$165)</f>
        <v>Seguridad juridica</v>
      </c>
      <c r="F238" s="17" t="s">
        <v>145</v>
      </c>
      <c r="G238" s="20" t="s">
        <v>2</v>
      </c>
      <c r="H238" s="42" t="s">
        <v>242</v>
      </c>
      <c r="I238" s="20" t="s">
        <v>389</v>
      </c>
      <c r="J238" s="17"/>
      <c r="K238" s="39" t="s">
        <v>280</v>
      </c>
    </row>
    <row r="239" spans="1:11" s="37" customFormat="1">
      <c r="A239" s="32">
        <v>146</v>
      </c>
      <c r="B239" s="17" t="str">
        <f>LOOKUP(A239,Propuestas!$A$3:$A$165,Propuestas!$B$3:$B$165)</f>
        <v xml:space="preserve">Ajustes y precisiones al Acuerdo Final: La etapa más compleja y la que quizás tome más tiempo, será la llamada “re-negociación” de ciertos puntos álgidos del Acuerdo Final. Este proceso deberá contar con la participación del Gobierno, los líderes de los sectores que apoyaron el No, las FARC y representantes de la ciudadanía en general, y sugerimos que esté regido por los siguientes principios: i) Espíritu constructivo: cualquier cambio debe ser para mejorar el Acuerdo Final y ofrecer más garantías, no menos; ii) Realismo sobre lo que es posible acordar en la Mesa de conversaciones, teniendo en cuenta la experiencia de los cuatro años de negociaciones con las FARC; iii) Oportunidad y agilidad; y iv) Coherencia política respecto de la discusión pública sobre el plebiscito. </v>
      </c>
      <c r="C239" s="18" t="s">
        <v>328</v>
      </c>
      <c r="D239" s="17" t="str">
        <f>LOOKUP(A239,Propuestas!$A$3:$A$165,Propuestas!$D$3:$D$165)</f>
        <v>Informal</v>
      </c>
      <c r="E239" s="17" t="str">
        <f>LOOKUP(A239,Propuestas!$A$3:$A$165,Propuestas!$E$3:$E$165)</f>
        <v>Renegociación</v>
      </c>
      <c r="F239" s="17"/>
      <c r="G239" s="20"/>
      <c r="H239" s="42"/>
      <c r="I239" s="20"/>
      <c r="J239" s="17" t="s">
        <v>390</v>
      </c>
      <c r="K239" s="39" t="s">
        <v>280</v>
      </c>
    </row>
    <row r="240" spans="1:11" s="37" customFormat="1">
      <c r="A240" s="32">
        <v>147</v>
      </c>
      <c r="B240" s="17" t="str">
        <f>LOOKUP(A240,Propuestas!$A$3:$A$165,Propuestas!$B$3:$B$165)</f>
        <v>Mecanismos de refrendación tanto de democracia directa como de democracia representativa que podrían ser utilizados y que no necesariamente son mutuamente excluyentes:
i) Un nuevo plebiscito; ii) Una consulta popular; iii) Una votación en el Congreso de la República; iv) Una votación de los Gobernadores o Alcaldes en representación de cada Departamento o Municipio; v) Una votación especial en los lugares donde prevaleció el No o la abstención; vi) Un cabildo abierto; vii) Una papeleta; y/o viii) Una Asamblea Nacional Constituyente.</v>
      </c>
      <c r="C240" s="18" t="s">
        <v>328</v>
      </c>
      <c r="D240" s="17" t="str">
        <f>LOOKUP(A240,Propuestas!$A$3:$A$165,Propuestas!$D$3:$D$165)</f>
        <v>Informal</v>
      </c>
      <c r="E240" s="17" t="str">
        <f>LOOKUP(A240,Propuestas!$A$3:$A$165,Propuestas!$E$3:$E$165)</f>
        <v>Mecanismo refrendación</v>
      </c>
      <c r="F240" s="17"/>
      <c r="G240" s="20"/>
      <c r="H240" s="42"/>
      <c r="I240" s="20"/>
      <c r="J240" s="17" t="s">
        <v>269</v>
      </c>
      <c r="K240" s="39" t="s">
        <v>280</v>
      </c>
    </row>
    <row r="241" spans="1:11" s="37" customFormat="1">
      <c r="A241" s="32">
        <v>147</v>
      </c>
      <c r="B241" s="17" t="str">
        <f>LOOKUP(A241,Propuestas!$A$3:$A$165,Propuestas!$B$3:$B$165)</f>
        <v>Mecanismos de refrendación tanto de democracia directa como de democracia representativa que podrían ser utilizados y que no necesariamente son mutuamente excluyentes:
i) Un nuevo plebiscito; ii) Una consulta popular; iii) Una votación en el Congreso de la República; iv) Una votación de los Gobernadores o Alcaldes en representación de cada Departamento o Municipio; v) Una votación especial en los lugares donde prevaleció el No o la abstención; vi) Un cabildo abierto; vii) Una papeleta; y/o viii) Una Asamblea Nacional Constituyente.</v>
      </c>
      <c r="C241" s="18" t="s">
        <v>328</v>
      </c>
      <c r="D241" s="17" t="str">
        <f>LOOKUP(A241,Propuestas!$A$3:$A$165,Propuestas!$D$3:$D$165)</f>
        <v>Informal</v>
      </c>
      <c r="E241" s="17" t="str">
        <f>LOOKUP(A241,Propuestas!$A$3:$A$165,Propuestas!$E$3:$E$165)</f>
        <v>Mecanismo refrendación</v>
      </c>
      <c r="F241" s="17"/>
      <c r="G241" s="20"/>
      <c r="H241" s="42"/>
      <c r="I241" s="20"/>
      <c r="J241" s="17" t="s">
        <v>269</v>
      </c>
      <c r="K241" s="39" t="s">
        <v>280</v>
      </c>
    </row>
    <row r="242" spans="1:11" s="37" customFormat="1">
      <c r="A242" s="32">
        <v>147</v>
      </c>
      <c r="B242" s="17" t="str">
        <f>LOOKUP(A242,Propuestas!$A$3:$A$165,Propuestas!$B$3:$B$165)</f>
        <v>Mecanismos de refrendación tanto de democracia directa como de democracia representativa que podrían ser utilizados y que no necesariamente son mutuamente excluyentes:
i) Un nuevo plebiscito; ii) Una consulta popular; iii) Una votación en el Congreso de la República; iv) Una votación de los Gobernadores o Alcaldes en representación de cada Departamento o Municipio; v) Una votación especial en los lugares donde prevaleció el No o la abstención; vi) Un cabildo abierto; vii) Una papeleta; y/o viii) Una Asamblea Nacional Constituyente.</v>
      </c>
      <c r="C242" s="18" t="s">
        <v>328</v>
      </c>
      <c r="D242" s="17" t="str">
        <f>LOOKUP(A242,Propuestas!$A$3:$A$165,Propuestas!$D$3:$D$165)</f>
        <v>Informal</v>
      </c>
      <c r="E242" s="17" t="str">
        <f>LOOKUP(A242,Propuestas!$A$3:$A$165,Propuestas!$E$3:$E$165)</f>
        <v>Mecanismo refrendación</v>
      </c>
      <c r="F242" s="17"/>
      <c r="G242" s="20"/>
      <c r="H242" s="42"/>
      <c r="I242" s="20"/>
      <c r="J242" s="17" t="s">
        <v>269</v>
      </c>
      <c r="K242" s="39" t="s">
        <v>280</v>
      </c>
    </row>
    <row r="243" spans="1:11" s="37" customFormat="1">
      <c r="A243" s="32">
        <v>148</v>
      </c>
      <c r="B243" s="17" t="str">
        <f>LOOKUP(A243,Propuestas!$A$3:$A$165,Propuestas!$B$3:$B$165)</f>
        <v>No incluir todos los Acuerdos de la Habana en la Constitución indefinidamente. Si bien los Acuerdos de Paz pueden constituir un Acuerdo Especial conforme a los Convenios de Ginebra, al bloque de constitucionalidad sólo debe entrar lo estrictamente relacionado con los compromisos relacionados con DIH y DDHH, por un tiempo limitado, y como criterio de control e interpretación para su implementación.</v>
      </c>
      <c r="C243" s="18" t="s">
        <v>175</v>
      </c>
      <c r="D243" s="17" t="str">
        <f>LOOKUP(A243,Propuestas!$A$3:$A$165,Propuestas!$D$3:$D$165)</f>
        <v>Informal</v>
      </c>
      <c r="E243" s="17" t="str">
        <f>LOOKUP(A243,Propuestas!$A$3:$A$165,Propuestas!$E$3:$E$165)</f>
        <v>Seguridad juridica</v>
      </c>
      <c r="F243" s="17"/>
      <c r="G243" s="20"/>
      <c r="H243" s="42"/>
      <c r="I243" s="20"/>
      <c r="J243" s="17" t="s">
        <v>391</v>
      </c>
      <c r="K243" s="39" t="s">
        <v>280</v>
      </c>
    </row>
    <row r="244" spans="1:11" s="37" customFormat="1">
      <c r="A244" s="32">
        <v>149</v>
      </c>
      <c r="B244" s="17" t="str">
        <f>LOOKUP(A244,Propuestas!$A$3:$A$165,Propuestas!$B$3:$B$165)</f>
        <v>Medidas de estabilización jurídica: Una parte fundamental en la generación de un clima de confianza será establecer garantías de seguridad jurídica de manera rápida. Esto incluye al menos tres temas: i) Reconocimiento de que el acuerdo como acuerdo especial de DIH por sí mismo no tiene efectos jurídicos a nivel nacional2; ii) Tratamiento penal especial de los delitos que no constituyen crímenes internacionales ni graves violaciones a los derechos humanos; y iii) Delimitación de los contenidos del acuerdo que entrarían al bloque de constitucionalidad, limitándolos únicamente a aquellos temas directamente relacionados con el Derecho Internacional Humanitario.</v>
      </c>
      <c r="C244" s="18" t="s">
        <v>328</v>
      </c>
      <c r="D244" s="17" t="str">
        <f>LOOKUP(A244,Propuestas!$A$3:$A$165,Propuestas!$D$3:$D$165)</f>
        <v>Informal</v>
      </c>
      <c r="E244" s="17" t="str">
        <f>LOOKUP(A244,Propuestas!$A$3:$A$165,Propuestas!$E$3:$E$165)</f>
        <v>Seguridad juridica</v>
      </c>
      <c r="F244" s="17"/>
      <c r="G244" s="20"/>
      <c r="H244" s="42"/>
      <c r="I244" s="20"/>
      <c r="J244" s="17" t="s">
        <v>270</v>
      </c>
      <c r="K244" s="39" t="s">
        <v>280</v>
      </c>
    </row>
    <row r="245" spans="1:11" s="37" customFormat="1">
      <c r="A245" s="48">
        <v>150</v>
      </c>
      <c r="B245" s="17" t="str">
        <f>LOOKUP(A245,Propuestas!$A$3:$A$165,Propuestas!$B$3:$B$165)</f>
        <v>Fomentar un ambiente social en torno al consenso y la reconciliación: La participación de la sociedad civil en el escenario actual es determinante. Sin embargo, ésta no debe reproducir las tensiones políticas, ni mucho menos el conflicto. Las organizaciones de sociedad civil que apoyaron el Sí y el No deberían concentrarse en el reconocimiento de que la paz de Colombia depende del logro de un consenso más amplio.</v>
      </c>
      <c r="C245" s="18" t="s">
        <v>328</v>
      </c>
      <c r="D245" s="17" t="str">
        <f>LOOKUP(A245,Propuestas!$A$3:$A$165,Propuestas!$D$3:$D$165)</f>
        <v>Informal</v>
      </c>
      <c r="E245" s="17" t="str">
        <f>LOOKUP(A245,Propuestas!$A$3:$A$165,Propuestas!$E$3:$E$165)</f>
        <v>Renegociación</v>
      </c>
      <c r="F245" s="17"/>
      <c r="G245" s="20"/>
      <c r="H245" s="42"/>
      <c r="I245" s="20"/>
      <c r="J245" s="17" t="s">
        <v>271</v>
      </c>
      <c r="K245" s="39" t="s">
        <v>280</v>
      </c>
    </row>
    <row r="246" spans="1:11" s="37" customFormat="1">
      <c r="A246" s="32">
        <v>151</v>
      </c>
      <c r="B246" s="17" t="str">
        <f>LOOKUP(A246,Propuestas!$A$3:$A$165,Propuestas!$B$3:$B$165)</f>
        <v xml:space="preserve">Se respalda la Jurisdicción Especial para la Paz, en términos de una justicia especial y transitoria. Más allá, considera que los Magistrados que integren dicha Jurisdicción Especial para la Paz –los cuales se seleccionarán a través del Comité ya acordado por las partes-, deberán ser colombianos de nacimiento, como reza en la Constitución Política. Así mismo, estos magistrados serán susceptibles del control disciplinario, fiscal y penal al que están sometidos los funcionarios de la jurisdicción ordinaria en el país. </v>
      </c>
      <c r="C246" s="18" t="s">
        <v>244</v>
      </c>
      <c r="D246" s="17" t="str">
        <f>LOOKUP(A246,Propuestas!$A$3:$A$165,Propuestas!$D$3:$D$165)</f>
        <v>Formal</v>
      </c>
      <c r="E246" s="17" t="str">
        <f>LOOKUP(A246,Propuestas!$A$3:$A$165,Propuestas!$E$3:$E$165)</f>
        <v>Justicia</v>
      </c>
      <c r="F246" s="17" t="s">
        <v>77</v>
      </c>
      <c r="G246" s="20" t="s">
        <v>20</v>
      </c>
      <c r="H246" s="42" t="s">
        <v>240</v>
      </c>
      <c r="I246" s="47" t="s">
        <v>392</v>
      </c>
      <c r="J246" s="17"/>
      <c r="K246" s="39" t="s">
        <v>280</v>
      </c>
    </row>
    <row r="247" spans="1:11" s="37" customFormat="1">
      <c r="A247" s="32">
        <v>152</v>
      </c>
      <c r="B247" s="17" t="str">
        <f>LOOKUP(A247,Propuestas!$A$3:$A$165,Propuestas!$B$3:$B$165)</f>
        <v>Se considera que el Tribunal Especial para la Paz sí puede funcionar como órgano de cierre en relación a los asuntos asociados al conflicto armado propios de la justicia transicional, salvo en 4 casos puntuales, en donde es la Sala de Casación Penal de la Corte Suprema de Justicia quien debe conocer de estos procesos</v>
      </c>
      <c r="C247" s="18" t="s">
        <v>244</v>
      </c>
      <c r="D247" s="17" t="str">
        <f>LOOKUP(A247,Propuestas!$A$3:$A$165,Propuestas!$D$3:$D$165)</f>
        <v>Formal</v>
      </c>
      <c r="E247" s="17" t="str">
        <f>LOOKUP(A247,Propuestas!$A$3:$A$165,Propuestas!$E$3:$E$165)</f>
        <v>Justicia</v>
      </c>
      <c r="F247" s="17" t="s">
        <v>77</v>
      </c>
      <c r="G247" s="20" t="s">
        <v>20</v>
      </c>
      <c r="H247" s="42" t="s">
        <v>240</v>
      </c>
      <c r="I247" s="47" t="s">
        <v>393</v>
      </c>
      <c r="J247" s="17"/>
      <c r="K247" s="39" t="s">
        <v>280</v>
      </c>
    </row>
    <row r="248" spans="1:11" s="37" customFormat="1">
      <c r="A248" s="32">
        <v>153</v>
      </c>
      <c r="B248" s="17" t="str">
        <f>LOOKUP(A248,Propuestas!$A$3:$A$165,Propuestas!$B$3:$B$165)</f>
        <v>Se considera que la Jurisdicción Especial para la Paz debe aplicar de manera preferencial el ordenamiento jurídico y la jurisprudencia nacionales. El Derecho Internacional de los derechos humanos (DIDH) y el Derecho Internacional Humanitario (DIH) deben ser aplicados por integración.</v>
      </c>
      <c r="C248" s="18" t="s">
        <v>244</v>
      </c>
      <c r="D248" s="17" t="str">
        <f>LOOKUP(A248,Propuestas!$A$3:$A$165,Propuestas!$D$3:$D$165)</f>
        <v>Formal</v>
      </c>
      <c r="E248" s="17" t="str">
        <f>LOOKUP(A248,Propuestas!$A$3:$A$165,Propuestas!$E$3:$E$165)</f>
        <v>Justicia</v>
      </c>
      <c r="F248" s="17" t="s">
        <v>77</v>
      </c>
      <c r="G248" s="20" t="s">
        <v>20</v>
      </c>
      <c r="H248" s="42" t="s">
        <v>241</v>
      </c>
      <c r="I248" s="47" t="s">
        <v>272</v>
      </c>
      <c r="J248" s="17"/>
      <c r="K248" s="39" t="s">
        <v>280</v>
      </c>
    </row>
    <row r="249" spans="1:11" s="37" customFormat="1">
      <c r="A249" s="32">
        <v>154</v>
      </c>
      <c r="B249" s="17" t="str">
        <f>LOOKUP(A249,Propuestas!$A$3:$A$165,Propuestas!$B$3:$B$165)</f>
        <v xml:space="preserve">La Sala de Casación Penal de la Corte Suprema de Justicia propone que el término de duración de la Jurisdicción Especial para la Paz sea de 5 años, prorrogables hasta en otro tanto. Además, sugiere estipular como competencia del Comité de Selección de Magistrados la designación del Secretario Ejecutivo de la JEP. </v>
      </c>
      <c r="C249" s="18" t="s">
        <v>244</v>
      </c>
      <c r="D249" s="17" t="str">
        <f>LOOKUP(A249,Propuestas!$A$3:$A$165,Propuestas!$D$3:$D$165)</f>
        <v>Formal</v>
      </c>
      <c r="E249" s="17" t="str">
        <f>LOOKUP(A249,Propuestas!$A$3:$A$165,Propuestas!$E$3:$E$165)</f>
        <v>Justicia</v>
      </c>
      <c r="F249" s="17" t="s">
        <v>77</v>
      </c>
      <c r="G249" s="20" t="s">
        <v>20</v>
      </c>
      <c r="H249" s="42" t="s">
        <v>240</v>
      </c>
      <c r="I249" s="20" t="s">
        <v>273</v>
      </c>
      <c r="J249" s="17"/>
      <c r="K249" s="39" t="s">
        <v>280</v>
      </c>
    </row>
    <row r="250" spans="1:11" s="37" customFormat="1">
      <c r="A250" s="32">
        <v>155</v>
      </c>
      <c r="B250" s="17" t="str">
        <f>LOOKUP(A250,Propuestas!$A$3:$A$165,Propuestas!$B$3:$B$165)</f>
        <v>Aclaración sobre el manejo de los activos de las FARC</v>
      </c>
      <c r="C250" s="18" t="s">
        <v>260</v>
      </c>
      <c r="D250" s="17" t="str">
        <f>LOOKUP(A250,Propuestas!$A$3:$A$165,Propuestas!$D$3:$D$165)</f>
        <v>Formal</v>
      </c>
      <c r="E250" s="17" t="str">
        <f>LOOKUP(A250,Propuestas!$A$3:$A$165,Propuestas!$E$3:$E$165)</f>
        <v>Fin del conflicto</v>
      </c>
      <c r="F250" s="17" t="s">
        <v>77</v>
      </c>
      <c r="G250" s="20" t="s">
        <v>20</v>
      </c>
      <c r="H250" s="42" t="s">
        <v>241</v>
      </c>
      <c r="I250" s="47" t="s">
        <v>249</v>
      </c>
      <c r="J250" s="49"/>
      <c r="K250" s="39" t="s">
        <v>280</v>
      </c>
    </row>
    <row r="251" spans="1:11" s="37" customFormat="1">
      <c r="A251" s="32">
        <v>156</v>
      </c>
      <c r="B251" s="17" t="str">
        <f>LOOKUP(A251,Propuestas!$A$3:$A$165,Propuestas!$B$3:$B$165)</f>
        <v>Aclaración frente al tema de acción de tutela contra las sentencias de la Jurisdicción Especial para la Paz.</v>
      </c>
      <c r="C251" s="18" t="s">
        <v>260</v>
      </c>
      <c r="D251" s="17" t="str">
        <f>LOOKUP(A251,Propuestas!$A$3:$A$165,Propuestas!$D$3:$D$165)</f>
        <v>Formal</v>
      </c>
      <c r="E251" s="17" t="str">
        <f>LOOKUP(A251,Propuestas!$A$3:$A$165,Propuestas!$E$3:$E$165)</f>
        <v>Justicia</v>
      </c>
      <c r="F251" s="17" t="s">
        <v>77</v>
      </c>
      <c r="G251" s="20" t="s">
        <v>20</v>
      </c>
      <c r="H251" s="42" t="s">
        <v>241</v>
      </c>
      <c r="I251" s="47" t="s">
        <v>274</v>
      </c>
      <c r="J251" s="17"/>
      <c r="K251" s="39" t="s">
        <v>280</v>
      </c>
    </row>
    <row r="252" spans="1:11" s="37" customFormat="1">
      <c r="A252" s="32">
        <v>157</v>
      </c>
      <c r="B252" s="17" t="str">
        <f>LOOKUP(A252,Propuestas!$A$3:$A$165,Propuestas!$B$3:$B$165)</f>
        <v>Entrega inmediata de secuestrados en manos de las Farc</v>
      </c>
      <c r="C252" s="18" t="s">
        <v>417</v>
      </c>
      <c r="D252" s="17" t="str">
        <f>LOOKUP(A252,Propuestas!$A$3:$A$165,Propuestas!$D$3:$D$165)</f>
        <v>Formal</v>
      </c>
      <c r="E252" s="17" t="str">
        <f>LOOKUP(A252,Propuestas!$A$3:$A$165,Propuestas!$E$3:$E$165)</f>
        <v>Víctimas</v>
      </c>
      <c r="F252" s="17" t="s">
        <v>325</v>
      </c>
      <c r="G252" s="20" t="s">
        <v>22</v>
      </c>
      <c r="H252" s="42" t="s">
        <v>242</v>
      </c>
      <c r="I252" s="47" t="s">
        <v>277</v>
      </c>
      <c r="J252" s="17"/>
      <c r="K252" s="39" t="s">
        <v>280</v>
      </c>
    </row>
    <row r="253" spans="1:11" s="37" customFormat="1">
      <c r="A253" s="32">
        <v>158</v>
      </c>
      <c r="B253" s="17" t="str">
        <f>LOOKUP(A253,Propuestas!$A$3:$A$165,Propuestas!$B$3:$B$165)</f>
        <v>Entrega inmediata y verificable de todos los menores reclutados por las Farc</v>
      </c>
      <c r="C253" s="18" t="s">
        <v>417</v>
      </c>
      <c r="D253" s="17" t="str">
        <f>LOOKUP(A253,Propuestas!$A$3:$A$165,Propuestas!$D$3:$D$165)</f>
        <v>Formal</v>
      </c>
      <c r="E253" s="17" t="str">
        <f>LOOKUP(A253,Propuestas!$A$3:$A$165,Propuestas!$E$3:$E$165)</f>
        <v>Víctimas</v>
      </c>
      <c r="F253" s="17" t="s">
        <v>325</v>
      </c>
      <c r="G253" s="20" t="s">
        <v>22</v>
      </c>
      <c r="H253" s="42" t="s">
        <v>242</v>
      </c>
      <c r="I253" s="47" t="s">
        <v>278</v>
      </c>
      <c r="J253" s="17"/>
      <c r="K253" s="39" t="s">
        <v>280</v>
      </c>
    </row>
    <row r="254" spans="1:11" s="37" customFormat="1">
      <c r="A254" s="32">
        <v>159</v>
      </c>
      <c r="B254" s="17" t="str">
        <f>LOOKUP(A254,Propuestas!$A$3:$A$165,Propuestas!$B$3:$B$165)</f>
        <v>Entrega de coordenadas de quienes hayan sido desaparecidos por ese grupo armado</v>
      </c>
      <c r="C254" s="18" t="s">
        <v>417</v>
      </c>
      <c r="D254" s="17" t="str">
        <f>LOOKUP(A254,Propuestas!$A$3:$A$165,Propuestas!$D$3:$D$165)</f>
        <v>Formal</v>
      </c>
      <c r="E254" s="17" t="str">
        <f>LOOKUP(A254,Propuestas!$A$3:$A$165,Propuestas!$E$3:$E$165)</f>
        <v>Víctimas</v>
      </c>
      <c r="F254" s="17" t="s">
        <v>77</v>
      </c>
      <c r="G254" s="20" t="s">
        <v>20</v>
      </c>
      <c r="H254" s="42" t="s">
        <v>242</v>
      </c>
      <c r="I254" s="47" t="s">
        <v>279</v>
      </c>
      <c r="J254" s="17"/>
      <c r="K254" s="39" t="s">
        <v>280</v>
      </c>
    </row>
    <row r="255" spans="1:11" s="37" customFormat="1">
      <c r="A255" s="32">
        <v>160</v>
      </c>
      <c r="B255" s="17" t="str">
        <f>LOOKUP(A255,Propuestas!$A$3:$A$165,Propuestas!$B$3:$B$165)</f>
        <v>Entrega de mapas de minas antipersonales</v>
      </c>
      <c r="C255" s="18" t="s">
        <v>417</v>
      </c>
      <c r="D255" s="17" t="str">
        <f>LOOKUP(A255,Propuestas!$A$3:$A$165,Propuestas!$D$3:$D$165)</f>
        <v>Formal</v>
      </c>
      <c r="E255" s="17" t="str">
        <f>LOOKUP(A255,Propuestas!$A$3:$A$165,Propuestas!$E$3:$E$165)</f>
        <v>Víctimas</v>
      </c>
      <c r="F255" s="17" t="s">
        <v>325</v>
      </c>
      <c r="G255" s="20" t="s">
        <v>22</v>
      </c>
      <c r="H255" s="42" t="s">
        <v>242</v>
      </c>
      <c r="I255" s="47" t="s">
        <v>276</v>
      </c>
      <c r="J255" s="17"/>
      <c r="K255" s="39" t="s">
        <v>280</v>
      </c>
    </row>
    <row r="256" spans="1:11" s="37" customFormat="1">
      <c r="A256" s="32">
        <v>161</v>
      </c>
      <c r="B256" s="17" t="str">
        <f>LOOKUP(A256,Propuestas!$A$3:$A$165,Propuestas!$B$3:$B$165)</f>
        <v>Reparación a las víctimas con patrimonio de las Farc</v>
      </c>
      <c r="C256" s="18" t="s">
        <v>417</v>
      </c>
      <c r="D256" s="17" t="str">
        <f>LOOKUP(A256,Propuestas!$A$3:$A$165,Propuestas!$D$3:$D$165)</f>
        <v>Formal</v>
      </c>
      <c r="E256" s="17" t="str">
        <f>LOOKUP(A256,Propuestas!$A$3:$A$165,Propuestas!$E$3:$E$165)</f>
        <v>Víctimas</v>
      </c>
      <c r="F256" s="17" t="s">
        <v>325</v>
      </c>
      <c r="G256" s="20" t="s">
        <v>22</v>
      </c>
      <c r="H256" s="42" t="s">
        <v>242</v>
      </c>
      <c r="I256" s="47" t="s">
        <v>275</v>
      </c>
      <c r="J256" s="17"/>
      <c r="K256" s="39" t="s">
        <v>280</v>
      </c>
    </row>
    <row r="257" spans="1:11" s="37" customFormat="1">
      <c r="A257" s="32">
        <v>162</v>
      </c>
      <c r="B257" s="17" t="str">
        <f>LOOKUP(A257,Propuestas!$A$3:$A$165,Propuestas!$B$3:$B$165)</f>
        <v>Aplicación de los estándares internacionales al principio de responsabilidad de mando que cabe al secretariado de las Farc. Penas a los máximos responsables de delitos de lesa humanidad,  como las negociadas con los paramilitares</v>
      </c>
      <c r="C257" s="18" t="s">
        <v>417</v>
      </c>
      <c r="D257" s="17" t="str">
        <f>LOOKUP(A257,Propuestas!$A$3:$A$165,Propuestas!$D$3:$D$165)</f>
        <v>Formal</v>
      </c>
      <c r="E257" s="17" t="str">
        <f>LOOKUP(A257,Propuestas!$A$3:$A$165,Propuestas!$E$3:$E$165)</f>
        <v>Justicia</v>
      </c>
      <c r="F257" s="17" t="s">
        <v>77</v>
      </c>
      <c r="G257" s="20" t="s">
        <v>6</v>
      </c>
      <c r="H257" s="42" t="s">
        <v>239</v>
      </c>
      <c r="I257" s="47" t="s">
        <v>394</v>
      </c>
      <c r="J257" s="17"/>
      <c r="K257" s="39" t="s">
        <v>280</v>
      </c>
    </row>
    <row r="258" spans="1:11" s="37" customFormat="1">
      <c r="A258" s="32">
        <v>163</v>
      </c>
      <c r="B258" s="17" t="str">
        <f>LOOKUP(A258,Propuestas!$A$3:$A$165,Propuestas!$B$3:$B$165)</f>
        <v>Oposición a que lo acordado, en materia de víctimas y justicia, entre a hacer parte del bloque de Constitucionalidad o sea considerado como un Acuerdo Especial.</v>
      </c>
      <c r="C258" s="18" t="s">
        <v>417</v>
      </c>
      <c r="D258" s="17" t="str">
        <f>LOOKUP(A258,Propuestas!$A$3:$A$165,Propuestas!$D$3:$D$165)</f>
        <v>Formal</v>
      </c>
      <c r="E258" s="17" t="str">
        <f>LOOKUP(A258,Propuestas!$A$3:$A$165,Propuestas!$E$3:$E$165)</f>
        <v>Víctimas</v>
      </c>
      <c r="F258" s="17" t="s">
        <v>77</v>
      </c>
      <c r="G258" s="20" t="s">
        <v>20</v>
      </c>
      <c r="H258" s="42" t="s">
        <v>239</v>
      </c>
      <c r="I258" s="47" t="s">
        <v>395</v>
      </c>
      <c r="J258" s="17"/>
      <c r="K258" s="39" t="s">
        <v>280</v>
      </c>
    </row>
    <row r="259" spans="1:11" s="37" customFormat="1">
      <c r="A259" s="32">
        <v>164</v>
      </c>
      <c r="B259" s="17" t="str">
        <f>LOOKUP(A259,Propuestas!$A$3:$A$166,Propuestas!$B$3:$B$166)</f>
        <v xml:space="preserve">Eliminación de la conexidad entre el narcotráfico y el delito político.
El narcotráfico es un delito autónomo, según lo dispuesto por el numeral 10 del artículo 3 de la Convención de las Naciones Unidas contra el Tráfico Ilícito de Estupefacientes y Sustancias Sicotrópicas, de la que signataria Colombia. Dispone: “(…) 10. A los fines de la cooperación entre las Partes prevista en la presente Convención, en particular la cooperación prevista en los artículos 5, 6, 7 y 9, los delitos tipificados de conformidad con el presente artículo no se considerarán como delitos fiscales o como delitos políticos ni como delitos 13 políticamente motivados, sin perjuicio de las limitaciones constitucionales y de los principios fundamentales del derecho interno de las Partes.” La atribución de contenido político al delito de narcotráfico, lleva a que este país incurra en el desconocimiento de las obligaciones previstas en el instrumento internacional mencionado.
</v>
      </c>
      <c r="C259" s="18" t="s">
        <v>417</v>
      </c>
      <c r="D259" s="17" t="str">
        <f>LOOKUP(A259,Propuestas!$A$3:$A$166,Propuestas!$D$3:$D$166)</f>
        <v>Formal</v>
      </c>
      <c r="E259" s="17" t="str">
        <f>LOOKUP(A259,Propuestas!$A$3:$A$166,Propuestas!$E$3:$E$166)</f>
        <v>Política de drogas</v>
      </c>
      <c r="F259" s="17" t="s">
        <v>326</v>
      </c>
      <c r="G259" s="20" t="s">
        <v>7</v>
      </c>
      <c r="H259" s="42" t="s">
        <v>239</v>
      </c>
      <c r="I259" s="47" t="s">
        <v>313</v>
      </c>
      <c r="J259" s="17"/>
      <c r="K259" s="39" t="s">
        <v>280</v>
      </c>
    </row>
    <row r="260" spans="1:11" s="37" customFormat="1">
      <c r="A260" s="32">
        <v>165</v>
      </c>
      <c r="B260" s="17" t="str">
        <f>LOOKUP(A260,Propuestas!$A$3:$A$181,Propuestas!$B$3:$B$181)</f>
        <v>La desmovilización del aparato armado incluye el desmantelamiento de la economía ilícita, la entrega de la riqueza acumulada por el grupo y la revelación de las alianzas criminales</v>
      </c>
      <c r="C260" s="18" t="s">
        <v>417</v>
      </c>
      <c r="D260" s="17" t="str">
        <f>LOOKUP(A260,Propuestas!$A$3:$A$181,Propuestas!$D$3:$D$181)</f>
        <v>Formal</v>
      </c>
      <c r="E260" s="17" t="str">
        <f>LOOKUP(A260,Propuestas!$A$3:$A$181,Propuestas!$E$3:$E$181)</f>
        <v>Política de drogas</v>
      </c>
      <c r="F260" s="17" t="s">
        <v>326</v>
      </c>
      <c r="G260" s="20" t="s">
        <v>7</v>
      </c>
      <c r="H260" s="42" t="s">
        <v>239</v>
      </c>
      <c r="I260" s="47" t="s">
        <v>396</v>
      </c>
      <c r="J260" s="17"/>
      <c r="K260" s="39" t="s">
        <v>280</v>
      </c>
    </row>
    <row r="261" spans="1:11" s="37" customFormat="1">
      <c r="A261" s="32">
        <v>166</v>
      </c>
      <c r="B261" s="17" t="str">
        <f>LOOKUP(A261,Propuestas!$A$3:$A$181,Propuestas!$B$3:$B$181)</f>
        <v>De igual manera, consideramos apropiado y acertado continuar con los esfuerzos de erradicación manual y/o voluntaria de cultivos ilícitos pactada en el numeral 4.1.3.2., sin perjuicio de las observaciones o sugerencias que presentemos al texto sobre drogas ilícitas y narcotráfico. Creemos acertado, igualmente, apoyar la discusión planteada recientemente por el sr. Fiscal General de la Nación orientada a retomar la aspersión aérea para erradicar cultivos en las áreas en las que la erradicación voluntaria o manual no haya sido posible, con el debido respeto del medio ambiente y de las poblaciones humanas.</v>
      </c>
      <c r="C261" s="18" t="s">
        <v>417</v>
      </c>
      <c r="D261" s="17" t="str">
        <f>LOOKUP(A261,Propuestas!$A$3:$A$181,Propuestas!$D$3:$D$181)</f>
        <v>Formal</v>
      </c>
      <c r="E261" s="17" t="str">
        <f>LOOKUP(A261,Propuestas!$A$3:$A$181,Propuestas!$E$3:$E$181)</f>
        <v>Política de drogas</v>
      </c>
      <c r="F261" s="17"/>
      <c r="G261" s="20"/>
      <c r="H261" s="42"/>
      <c r="I261" s="47"/>
      <c r="J261" s="17" t="s">
        <v>397</v>
      </c>
      <c r="K261" s="39" t="s">
        <v>280</v>
      </c>
    </row>
    <row r="262" spans="1:11" s="37" customFormat="1">
      <c r="A262" s="32">
        <v>166</v>
      </c>
      <c r="B262" s="17" t="str">
        <f>LOOKUP(A262,Propuestas!$A$3:$A$181,Propuestas!$B$3:$B$181)</f>
        <v>De igual manera, consideramos apropiado y acertado continuar con los esfuerzos de erradicación manual y/o voluntaria de cultivos ilícitos pactada en el numeral 4.1.3.2., sin perjuicio de las observaciones o sugerencias que presentemos al texto sobre drogas ilícitas y narcotráfico. Creemos acertado, igualmente, apoyar la discusión planteada recientemente por el sr. Fiscal General de la Nación orientada a retomar la aspersión aérea para erradicar cultivos en las áreas en las que la erradicación voluntaria o manual no haya sido posible, con el debido respeto del medio ambiente y de las poblaciones humanas.</v>
      </c>
      <c r="C262" s="18" t="s">
        <v>417</v>
      </c>
      <c r="D262" s="17" t="str">
        <f>LOOKUP(A262,Propuestas!$A$3:$A$181,Propuestas!$D$3:$D$181)</f>
        <v>Formal</v>
      </c>
      <c r="E262" s="17" t="str">
        <f>LOOKUP(A262,Propuestas!$A$3:$A$181,Propuestas!$E$3:$E$181)</f>
        <v>Política de drogas</v>
      </c>
      <c r="F262" s="17"/>
      <c r="G262" s="20"/>
      <c r="H262" s="42"/>
      <c r="I262" s="47"/>
      <c r="J262" s="17" t="s">
        <v>397</v>
      </c>
      <c r="K262" s="39" t="s">
        <v>280</v>
      </c>
    </row>
    <row r="263" spans="1:11">
      <c r="A263" s="62">
        <v>167</v>
      </c>
      <c r="B263" s="17" t="str">
        <f>LOOKUP(A263,[1]Propuestas!$A$2:$A$180,[1]Propuestas!$B$2:$B$180)</f>
        <v>La intención de incluir el texto en la Constitución y radicarlo en Ginebra es LA PROTECCIÓN  del acuerdo de los cambios políticos en el mediano y largo plazo. LO IMPORTANTE  es asegurar esta PROTECCIÓN.</v>
      </c>
      <c r="C263" s="18" t="s">
        <v>476</v>
      </c>
      <c r="D263" s="17" t="str">
        <f>LOOKUP(A263,[1]Propuestas!$A$2:$A$180,[1]Propuestas!$D$2:$D$180)</f>
        <v>Formal</v>
      </c>
      <c r="E263" s="17" t="str">
        <f>LOOKUP(A263,[1]Propuestas!$A$2:$A$180,[1]Propuestas!$E$2:$E$180)</f>
        <v>Implementación</v>
      </c>
      <c r="F263" s="17" t="s">
        <v>145</v>
      </c>
      <c r="G263" s="64" t="s">
        <v>19</v>
      </c>
      <c r="H263" s="63" t="s">
        <v>241</v>
      </c>
      <c r="I263" s="65" t="s">
        <v>482</v>
      </c>
      <c r="J263" s="63"/>
      <c r="K263" s="66" t="s">
        <v>280</v>
      </c>
    </row>
    <row r="264" spans="1:11">
      <c r="A264" s="62">
        <v>168</v>
      </c>
      <c r="B264" s="17" t="str">
        <f>LOOKUP(A264,[1]Propuestas!$A$2:$A$180,[1]Propuestas!$B$2:$B$180)</f>
        <v>La intención de lograr la participación política de los exguerrilleros es el reconocimiento de que han luchado por el  interés público negando la legitimidad del Estado, y ahora, gracias al acuerdo, reconocen la legitimidad de ese Estado y se sienten con legitimidad para actuar políticamente desde dentro de ese Estado que ahora respetan. Lo importante es establecer las condiciones de esa participación.</v>
      </c>
      <c r="C264" s="18" t="s">
        <v>476</v>
      </c>
      <c r="D264" s="17" t="str">
        <f>LOOKUP(A264,[1]Propuestas!$A$2:$A$180,[1]Propuestas!$D$2:$D$180)</f>
        <v>Formal</v>
      </c>
      <c r="E264" s="17" t="str">
        <f>LOOKUP(A264,[1]Propuestas!$A$2:$A$180,[1]Propuestas!$E$2:$E$180)</f>
        <v>Participación politica</v>
      </c>
      <c r="F264" s="17" t="s">
        <v>324</v>
      </c>
      <c r="G264" s="64" t="s">
        <v>23</v>
      </c>
      <c r="H264" s="63" t="s">
        <v>242</v>
      </c>
      <c r="I264" s="65" t="s">
        <v>483</v>
      </c>
      <c r="J264" s="63"/>
      <c r="K264" s="66" t="s">
        <v>280</v>
      </c>
    </row>
    <row r="265" spans="1:11">
      <c r="A265" s="62">
        <v>169</v>
      </c>
      <c r="B265" s="17" t="str">
        <f>LOOKUP(A265,[1]Propuestas!$A$2:$A$180,[1]Propuestas!$B$2:$B$180)</f>
        <v>La intención de establecer tribunales de justicia especiales es asegurar la imparcialidad. Lo importante es garantizar esa autonomía e imparcialidad.</v>
      </c>
      <c r="C265" s="18" t="s">
        <v>476</v>
      </c>
      <c r="D265" s="17" t="str">
        <f>LOOKUP(A265,[1]Propuestas!$A$2:$A$180,[1]Propuestas!$D$2:$D$180)</f>
        <v>Formal</v>
      </c>
      <c r="E265" s="17" t="str">
        <f>LOOKUP(A265,[1]Propuestas!$A$2:$A$180,[1]Propuestas!$E$2:$E$180)</f>
        <v>Justicia</v>
      </c>
      <c r="F265" s="17" t="s">
        <v>77</v>
      </c>
      <c r="G265" s="64" t="s">
        <v>20</v>
      </c>
      <c r="H265" s="63" t="s">
        <v>242</v>
      </c>
      <c r="I265" s="65" t="s">
        <v>484</v>
      </c>
      <c r="J265" s="63"/>
      <c r="K265" s="66" t="s">
        <v>280</v>
      </c>
    </row>
    <row r="266" spans="1:11">
      <c r="A266" s="62">
        <v>170</v>
      </c>
      <c r="B266" s="17" t="str">
        <f>LOOKUP(A266,[1]Propuestas!$A$2:$A$180,[1]Propuestas!$B$2:$B$180)</f>
        <v>La intención de dar prioridad a la reforma rural integral es proteger al campesinado de manera integral por estar allí el ojo del huracán de nuestra destrucción como seres humanos. Y esa reforma rural integral no tiene por qué oponerse a la economía de mercado y a las diversas formas de inversión de capital en el campo.</v>
      </c>
      <c r="C266" s="18" t="s">
        <v>476</v>
      </c>
      <c r="D266" s="17" t="str">
        <f>LOOKUP(A266,[1]Propuestas!$A$2:$A$180,[1]Propuestas!$D$2:$D$180)</f>
        <v>Formal</v>
      </c>
      <c r="E266" s="17" t="str">
        <f>LOOKUP(A266,[1]Propuestas!$A$2:$A$180,[1]Propuestas!$E$2:$E$180)</f>
        <v>Desarrollo Rural Integral</v>
      </c>
      <c r="F266" s="18" t="s">
        <v>323</v>
      </c>
      <c r="G266" s="64" t="s">
        <v>10</v>
      </c>
      <c r="H266" s="63" t="s">
        <v>241</v>
      </c>
      <c r="I266" s="65" t="s">
        <v>485</v>
      </c>
      <c r="J266" s="63"/>
      <c r="K266" s="66" t="s">
        <v>280</v>
      </c>
    </row>
    <row r="267" spans="1:11">
      <c r="A267" s="62">
        <v>171</v>
      </c>
      <c r="B267" s="17" t="str">
        <f>LOOKUP(A267,[1]Propuestas!$A$2:$A$180,[1]Propuestas!$B$2:$B$180)</f>
        <v xml:space="preserve">La intención del acuerdo sobre la coca es acabar con todas las fuentes de financiación de la guerra insurgente – que son siempre financiaciones ilegales y perversas - porque ya no habrá más guerra interna; y por eso hay que ir hasta la erradicación total porque de lo contrario destas formas perversas vuelven a surgir y vuelven a incentivar la guerra.   </v>
      </c>
      <c r="C267" s="18" t="s">
        <v>476</v>
      </c>
      <c r="D267" s="17" t="str">
        <f>LOOKUP(A267,[1]Propuestas!$A$2:$A$180,[1]Propuestas!$D$2:$D$180)</f>
        <v>Formal</v>
      </c>
      <c r="E267" s="17" t="str">
        <f>LOOKUP(A267,[1]Propuestas!$A$2:$A$180,[1]Propuestas!$E$2:$E$180)</f>
        <v>Política de drogas</v>
      </c>
      <c r="F267" s="17" t="s">
        <v>326</v>
      </c>
      <c r="G267" s="64" t="s">
        <v>7</v>
      </c>
      <c r="H267" s="63" t="s">
        <v>242</v>
      </c>
      <c r="I267" s="65" t="s">
        <v>486</v>
      </c>
      <c r="J267" s="63"/>
      <c r="K267" s="66" t="s">
        <v>280</v>
      </c>
    </row>
    <row r="268" spans="1:11">
      <c r="A268" s="62">
        <v>172</v>
      </c>
      <c r="B268" s="17" t="str">
        <f>LOOKUP(A268,[1]Propuestas!$A$2:$A$180,[1]Propuestas!$B$2:$B$180)</f>
        <v>La intención de incluir acciones afirmativas sobre los derechos de la mujer en el texto es proteger al grupo humano más vulnerado por la guerra, y hacer valer la dignidad de todos los seres humanos. No es una ideología de género.</v>
      </c>
      <c r="C268" s="18" t="s">
        <v>476</v>
      </c>
      <c r="D268" s="17" t="str">
        <f>LOOKUP(A268,[1]Propuestas!$A$2:$A$180,[1]Propuestas!$D$2:$D$180)</f>
        <v>Formal</v>
      </c>
      <c r="E268" s="17" t="str">
        <f>LOOKUP(A268,[1]Propuestas!$A$2:$A$180,[1]Propuestas!$E$2:$E$180)</f>
        <v>Ideología/Enfoque de género</v>
      </c>
      <c r="F268" s="17" t="s">
        <v>77</v>
      </c>
      <c r="G268" s="64" t="s">
        <v>13</v>
      </c>
      <c r="H268" s="63" t="s">
        <v>242</v>
      </c>
      <c r="I268" s="65" t="s">
        <v>487</v>
      </c>
      <c r="J268" s="63"/>
      <c r="K268" s="66" t="s">
        <v>262</v>
      </c>
    </row>
  </sheetData>
  <sheetProtection algorithmName="SHA-512" hashValue="KfDnCofVrctp9lpTERYGUJzOT+2G+jXJpPgxhyz/5jyrKOyuMPq+B2fkgFc/qj1SOyhy5XrjQhTKpGLRpLXQ+g==" saltValue="VzcM1vEanPj86RgzkVVEdQ==" spinCount="100000" sheet="1" objects="1" scenarios="1" formatCells="0" formatColumns="0" formatRows="0" insertColumns="0" insertRows="0" sort="0" autoFilter="0" pivotTables="0"/>
  <autoFilter ref="A2:K268"/>
  <sortState ref="A2:P266">
    <sortCondition ref="A2:A266"/>
  </sortState>
  <dataConsolidate/>
  <dataValidations count="6">
    <dataValidation type="list" allowBlank="1" showInputMessage="1" showErrorMessage="1" sqref="H32:H33">
      <formula1>#REF!</formula1>
    </dataValidation>
    <dataValidation type="list" allowBlank="1" showInputMessage="1" showErrorMessage="1" sqref="H3:H31">
      <formula1>$Z$3:$Z$7</formula1>
    </dataValidation>
    <dataValidation type="list" allowBlank="1" showInputMessage="1" showErrorMessage="1" sqref="H263:H268">
      <formula1>$X$2:$X$6</formula1>
    </dataValidation>
    <dataValidation type="list" allowBlank="1" showInputMessage="1" showErrorMessage="1" sqref="F3:F268">
      <formula1>Acuerdos</formula1>
    </dataValidation>
    <dataValidation type="list" allowBlank="1" showInputMessage="1" showErrorMessage="1" sqref="G3:G268">
      <formula1>INDIRECT(F3)</formula1>
    </dataValidation>
    <dataValidation type="list" allowBlank="1" showInputMessage="1" showErrorMessage="1" sqref="H34:H262">
      <formula1>$R$3:$R$7</formula1>
    </dataValidation>
  </dataValidations>
  <pageMargins left="0.7" right="0.7" top="0.75" bottom="0.75" header="0.3" footer="0.3"/>
  <pageSetup orientation="landscape"/>
  <ignoredErrors>
    <ignoredError sqref="D235:E235" formula="1"/>
  </ignoredError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80" zoomScaleNormal="80" zoomScalePageLayoutView="80" workbookViewId="0">
      <selection activeCell="B26" sqref="B26"/>
    </sheetView>
  </sheetViews>
  <sheetFormatPr baseColWidth="10" defaultRowHeight="14" x14ac:dyDescent="0"/>
  <cols>
    <col min="1" max="1" width="8.83203125" bestFit="1" customWidth="1"/>
    <col min="2" max="2" width="64.1640625" customWidth="1"/>
    <col min="3" max="3" width="83.1640625" customWidth="1"/>
    <col min="4" max="5" width="255.6640625" bestFit="1" customWidth="1"/>
    <col min="6" max="6" width="109.33203125" customWidth="1"/>
    <col min="7" max="7" width="82.6640625" customWidth="1"/>
  </cols>
  <sheetData>
    <row r="1" spans="1:7">
      <c r="A1" s="1" t="s">
        <v>29</v>
      </c>
      <c r="B1" t="s">
        <v>27</v>
      </c>
      <c r="C1" t="s">
        <v>25</v>
      </c>
      <c r="D1" t="s">
        <v>18</v>
      </c>
      <c r="E1" t="s">
        <v>11</v>
      </c>
      <c r="F1" t="s">
        <v>4</v>
      </c>
      <c r="G1" t="s">
        <v>26</v>
      </c>
    </row>
    <row r="2" spans="1:7">
      <c r="A2" s="1" t="s">
        <v>30</v>
      </c>
      <c r="B2" t="s">
        <v>24</v>
      </c>
      <c r="C2" t="s">
        <v>23</v>
      </c>
      <c r="D2" t="s">
        <v>22</v>
      </c>
      <c r="E2" t="s">
        <v>21</v>
      </c>
      <c r="F2" t="s">
        <v>20</v>
      </c>
      <c r="G2" t="s">
        <v>19</v>
      </c>
    </row>
    <row r="3" spans="1:7">
      <c r="A3" s="1" t="s">
        <v>28</v>
      </c>
      <c r="B3" t="s">
        <v>17</v>
      </c>
      <c r="C3" t="s">
        <v>16</v>
      </c>
      <c r="D3" t="s">
        <v>15</v>
      </c>
      <c r="E3" t="s">
        <v>14</v>
      </c>
      <c r="F3" t="s">
        <v>13</v>
      </c>
      <c r="G3" t="s">
        <v>12</v>
      </c>
    </row>
    <row r="4" spans="1:7">
      <c r="A4" s="1" t="s">
        <v>31</v>
      </c>
      <c r="B4" t="s">
        <v>10</v>
      </c>
      <c r="C4" t="s">
        <v>9</v>
      </c>
      <c r="D4" t="s">
        <v>467</v>
      </c>
      <c r="E4" t="s">
        <v>468</v>
      </c>
      <c r="F4" t="s">
        <v>6</v>
      </c>
      <c r="G4" t="s">
        <v>5</v>
      </c>
    </row>
    <row r="5" spans="1:7">
      <c r="A5" s="1" t="s">
        <v>32</v>
      </c>
      <c r="G5" t="s">
        <v>3</v>
      </c>
    </row>
    <row r="6" spans="1:7">
      <c r="A6" s="1" t="s">
        <v>33</v>
      </c>
      <c r="G6" t="s">
        <v>2</v>
      </c>
    </row>
    <row r="11" spans="1:7">
      <c r="A11" s="1"/>
    </row>
  </sheetData>
  <sheetProtection password="C4E4" sheet="1" objects="1" scenarios="1"/>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
  <sheetViews>
    <sheetView tabSelected="1" workbookViewId="0">
      <selection activeCell="B16" sqref="B16"/>
    </sheetView>
  </sheetViews>
  <sheetFormatPr baseColWidth="10" defaultRowHeight="14" x14ac:dyDescent="0"/>
  <cols>
    <col min="1" max="1" width="7.1640625" style="2" bestFit="1" customWidth="1"/>
    <col min="2" max="2" width="139.6640625" customWidth="1"/>
    <col min="3" max="3" width="29.33203125" style="1" customWidth="1"/>
    <col min="4" max="4" width="10.33203125" customWidth="1"/>
    <col min="5" max="5" width="28.1640625" bestFit="1" customWidth="1"/>
  </cols>
  <sheetData>
    <row r="1" spans="1:11" s="19" customFormat="1" ht="76.5" customHeight="1">
      <c r="A1" s="21"/>
      <c r="H1" s="22"/>
      <c r="I1" s="23"/>
      <c r="K1" s="24"/>
    </row>
    <row r="2" spans="1:11" s="11" customFormat="1">
      <c r="A2" s="59" t="s">
        <v>34</v>
      </c>
      <c r="B2" s="50" t="s">
        <v>164</v>
      </c>
      <c r="C2" s="14" t="s">
        <v>36</v>
      </c>
      <c r="D2" s="11" t="s">
        <v>35</v>
      </c>
      <c r="E2" s="11" t="s">
        <v>165</v>
      </c>
    </row>
    <row r="3" spans="1:11">
      <c r="A3" s="60">
        <v>1</v>
      </c>
      <c r="B3" s="51" t="s">
        <v>37</v>
      </c>
      <c r="C3" s="1" t="s">
        <v>166</v>
      </c>
      <c r="D3" s="3" t="s">
        <v>167</v>
      </c>
      <c r="E3" s="3" t="s">
        <v>38</v>
      </c>
    </row>
    <row r="4" spans="1:11">
      <c r="A4" s="60">
        <v>2</v>
      </c>
      <c r="B4" s="51" t="s">
        <v>39</v>
      </c>
      <c r="C4" s="1" t="s">
        <v>166</v>
      </c>
      <c r="D4" s="3" t="s">
        <v>167</v>
      </c>
      <c r="E4" s="3" t="s">
        <v>38</v>
      </c>
    </row>
    <row r="5" spans="1:11">
      <c r="A5" s="60">
        <v>3</v>
      </c>
      <c r="B5" s="51" t="s">
        <v>40</v>
      </c>
      <c r="C5" s="1" t="s">
        <v>166</v>
      </c>
      <c r="D5" s="3" t="s">
        <v>167</v>
      </c>
      <c r="E5" s="3" t="s">
        <v>38</v>
      </c>
    </row>
    <row r="6" spans="1:11">
      <c r="A6" s="60">
        <v>4</v>
      </c>
      <c r="B6" s="51" t="s">
        <v>41</v>
      </c>
      <c r="C6" s="1" t="s">
        <v>166</v>
      </c>
      <c r="D6" s="3" t="s">
        <v>167</v>
      </c>
      <c r="E6" s="3" t="s">
        <v>38</v>
      </c>
    </row>
    <row r="7" spans="1:11">
      <c r="A7" s="60">
        <v>5</v>
      </c>
      <c r="B7" s="51" t="s">
        <v>42</v>
      </c>
      <c r="C7" s="1" t="s">
        <v>166</v>
      </c>
      <c r="D7" s="3" t="s">
        <v>167</v>
      </c>
      <c r="E7" s="3" t="s">
        <v>38</v>
      </c>
    </row>
    <row r="8" spans="1:11">
      <c r="A8" s="60">
        <v>6</v>
      </c>
      <c r="B8" s="51" t="s">
        <v>43</v>
      </c>
      <c r="C8" s="1" t="s">
        <v>166</v>
      </c>
      <c r="D8" s="3" t="s">
        <v>167</v>
      </c>
      <c r="E8" s="3" t="s">
        <v>38</v>
      </c>
    </row>
    <row r="9" spans="1:11">
      <c r="A9" s="60">
        <v>7</v>
      </c>
      <c r="B9" s="51" t="s">
        <v>44</v>
      </c>
      <c r="C9" s="1" t="s">
        <v>166</v>
      </c>
      <c r="D9" s="3" t="s">
        <v>167</v>
      </c>
      <c r="E9" s="3" t="s">
        <v>38</v>
      </c>
    </row>
    <row r="10" spans="1:11">
      <c r="A10" s="60">
        <v>8</v>
      </c>
      <c r="B10" s="51" t="s">
        <v>45</v>
      </c>
      <c r="C10" s="1" t="s">
        <v>166</v>
      </c>
      <c r="D10" s="3" t="s">
        <v>167</v>
      </c>
      <c r="E10" s="3" t="s">
        <v>38</v>
      </c>
    </row>
    <row r="11" spans="1:11">
      <c r="A11" s="60">
        <v>9</v>
      </c>
      <c r="B11" s="51" t="s">
        <v>46</v>
      </c>
      <c r="C11" s="1" t="s">
        <v>166</v>
      </c>
      <c r="D11" s="3" t="s">
        <v>167</v>
      </c>
      <c r="E11" s="3" t="s">
        <v>38</v>
      </c>
    </row>
    <row r="12" spans="1:11">
      <c r="A12" s="60">
        <v>10</v>
      </c>
      <c r="B12" s="51" t="s">
        <v>47</v>
      </c>
      <c r="C12" s="1" t="s">
        <v>166</v>
      </c>
      <c r="D12" s="3" t="s">
        <v>167</v>
      </c>
      <c r="E12" s="3" t="s">
        <v>38</v>
      </c>
    </row>
    <row r="13" spans="1:11">
      <c r="A13" s="60">
        <v>11</v>
      </c>
      <c r="B13" s="51" t="s">
        <v>48</v>
      </c>
      <c r="C13" s="1" t="s">
        <v>166</v>
      </c>
      <c r="D13" s="3" t="s">
        <v>167</v>
      </c>
      <c r="E13" s="3" t="s">
        <v>38</v>
      </c>
    </row>
    <row r="14" spans="1:11">
      <c r="A14" s="60">
        <v>12</v>
      </c>
      <c r="B14" s="51" t="s">
        <v>49</v>
      </c>
      <c r="C14" s="1" t="s">
        <v>166</v>
      </c>
      <c r="D14" s="3" t="s">
        <v>167</v>
      </c>
      <c r="E14" s="3" t="s">
        <v>38</v>
      </c>
    </row>
    <row r="15" spans="1:11">
      <c r="A15" s="60">
        <v>13</v>
      </c>
      <c r="B15" s="51" t="s">
        <v>50</v>
      </c>
      <c r="C15" s="1" t="s">
        <v>166</v>
      </c>
      <c r="D15" s="3" t="s">
        <v>167</v>
      </c>
      <c r="E15" s="3" t="s">
        <v>38</v>
      </c>
    </row>
    <row r="16" spans="1:11">
      <c r="A16" s="60">
        <v>14</v>
      </c>
      <c r="B16" s="51" t="s">
        <v>51</v>
      </c>
      <c r="C16" s="1" t="s">
        <v>166</v>
      </c>
      <c r="D16" s="3" t="s">
        <v>167</v>
      </c>
      <c r="E16" s="3" t="s">
        <v>38</v>
      </c>
    </row>
    <row r="17" spans="1:5">
      <c r="A17" s="60">
        <v>15</v>
      </c>
      <c r="B17" s="51" t="s">
        <v>52</v>
      </c>
      <c r="C17" s="1" t="s">
        <v>166</v>
      </c>
      <c r="D17" s="3" t="s">
        <v>167</v>
      </c>
      <c r="E17" s="3" t="s">
        <v>38</v>
      </c>
    </row>
    <row r="18" spans="1:5">
      <c r="A18" s="60">
        <v>16</v>
      </c>
      <c r="B18" s="51" t="s">
        <v>53</v>
      </c>
      <c r="C18" s="1" t="s">
        <v>166</v>
      </c>
      <c r="D18" s="3" t="s">
        <v>167</v>
      </c>
      <c r="E18" s="3" t="s">
        <v>38</v>
      </c>
    </row>
    <row r="19" spans="1:5">
      <c r="A19" s="60">
        <v>17</v>
      </c>
      <c r="B19" s="51" t="s">
        <v>54</v>
      </c>
      <c r="C19" s="1" t="s">
        <v>166</v>
      </c>
      <c r="D19" s="3" t="s">
        <v>167</v>
      </c>
      <c r="E19" s="3" t="s">
        <v>38</v>
      </c>
    </row>
    <row r="20" spans="1:5">
      <c r="A20" s="60">
        <v>18</v>
      </c>
      <c r="B20" s="51" t="s">
        <v>55</v>
      </c>
      <c r="C20" s="1" t="s">
        <v>166</v>
      </c>
      <c r="D20" s="3" t="s">
        <v>167</v>
      </c>
      <c r="E20" s="3" t="s">
        <v>56</v>
      </c>
    </row>
    <row r="21" spans="1:5">
      <c r="A21" s="60">
        <v>19</v>
      </c>
      <c r="B21" s="51" t="s">
        <v>57</v>
      </c>
      <c r="C21" s="1" t="s">
        <v>166</v>
      </c>
      <c r="D21" s="3" t="s">
        <v>167</v>
      </c>
      <c r="E21" s="3" t="s">
        <v>56</v>
      </c>
    </row>
    <row r="22" spans="1:5">
      <c r="A22" s="60">
        <v>20</v>
      </c>
      <c r="B22" s="51" t="s">
        <v>58</v>
      </c>
      <c r="C22" s="1" t="s">
        <v>166</v>
      </c>
      <c r="D22" s="3" t="s">
        <v>167</v>
      </c>
      <c r="E22" s="3" t="s">
        <v>56</v>
      </c>
    </row>
    <row r="23" spans="1:5">
      <c r="A23" s="60">
        <v>21</v>
      </c>
      <c r="B23" s="51" t="s">
        <v>59</v>
      </c>
      <c r="C23" s="1" t="s">
        <v>166</v>
      </c>
      <c r="D23" s="3" t="s">
        <v>167</v>
      </c>
      <c r="E23" s="3" t="s">
        <v>56</v>
      </c>
    </row>
    <row r="24" spans="1:5">
      <c r="A24" s="60">
        <v>22</v>
      </c>
      <c r="B24" s="51" t="s">
        <v>60</v>
      </c>
      <c r="C24" s="1" t="s">
        <v>166</v>
      </c>
      <c r="D24" s="3" t="s">
        <v>167</v>
      </c>
      <c r="E24" s="3" t="s">
        <v>61</v>
      </c>
    </row>
    <row r="25" spans="1:5">
      <c r="A25" s="60">
        <v>23</v>
      </c>
      <c r="B25" s="51" t="s">
        <v>62</v>
      </c>
      <c r="C25" s="1" t="s">
        <v>166</v>
      </c>
      <c r="D25" s="3" t="s">
        <v>167</v>
      </c>
      <c r="E25" s="3" t="s">
        <v>61</v>
      </c>
    </row>
    <row r="26" spans="1:5">
      <c r="A26" s="60">
        <v>24</v>
      </c>
      <c r="B26" s="51" t="s">
        <v>63</v>
      </c>
      <c r="C26" s="1" t="s">
        <v>166</v>
      </c>
      <c r="D26" s="3" t="s">
        <v>167</v>
      </c>
      <c r="E26" s="3" t="s">
        <v>61</v>
      </c>
    </row>
    <row r="27" spans="1:5">
      <c r="A27" s="60">
        <v>25</v>
      </c>
      <c r="B27" s="51" t="s">
        <v>64</v>
      </c>
      <c r="C27" s="1" t="s">
        <v>166</v>
      </c>
      <c r="D27" s="3" t="s">
        <v>167</v>
      </c>
      <c r="E27" s="3" t="s">
        <v>61</v>
      </c>
    </row>
    <row r="28" spans="1:5">
      <c r="A28" s="60">
        <v>26</v>
      </c>
      <c r="B28" s="51" t="s">
        <v>65</v>
      </c>
      <c r="C28" s="1" t="s">
        <v>166</v>
      </c>
      <c r="D28" s="3" t="s">
        <v>167</v>
      </c>
      <c r="E28" s="3" t="s">
        <v>61</v>
      </c>
    </row>
    <row r="29" spans="1:5">
      <c r="A29" s="60">
        <v>27</v>
      </c>
      <c r="B29" s="51" t="s">
        <v>66</v>
      </c>
      <c r="C29" s="1" t="s">
        <v>166</v>
      </c>
      <c r="D29" s="3" t="s">
        <v>167</v>
      </c>
      <c r="E29" s="3" t="s">
        <v>61</v>
      </c>
    </row>
    <row r="30" spans="1:5">
      <c r="A30" s="60">
        <v>28</v>
      </c>
      <c r="B30" s="51" t="s">
        <v>67</v>
      </c>
      <c r="C30" s="1" t="s">
        <v>166</v>
      </c>
      <c r="D30" s="3" t="s">
        <v>167</v>
      </c>
      <c r="E30" s="3" t="s">
        <v>61</v>
      </c>
    </row>
    <row r="31" spans="1:5">
      <c r="A31" s="60">
        <v>29</v>
      </c>
      <c r="B31" s="51" t="s">
        <v>68</v>
      </c>
      <c r="C31" s="1" t="s">
        <v>166</v>
      </c>
      <c r="D31" s="3" t="s">
        <v>167</v>
      </c>
      <c r="E31" s="3" t="s">
        <v>61</v>
      </c>
    </row>
    <row r="32" spans="1:5">
      <c r="A32" s="60">
        <v>30</v>
      </c>
      <c r="B32" s="51" t="s">
        <v>69</v>
      </c>
      <c r="C32" s="1" t="s">
        <v>166</v>
      </c>
      <c r="D32" s="3" t="s">
        <v>167</v>
      </c>
      <c r="E32" s="3" t="s">
        <v>61</v>
      </c>
    </row>
    <row r="33" spans="1:5">
      <c r="A33" s="60">
        <v>31</v>
      </c>
      <c r="B33" s="51" t="s">
        <v>70</v>
      </c>
      <c r="C33" s="1" t="s">
        <v>166</v>
      </c>
      <c r="D33" s="3" t="s">
        <v>167</v>
      </c>
      <c r="E33" s="3" t="s">
        <v>61</v>
      </c>
    </row>
    <row r="34" spans="1:5">
      <c r="A34" s="60">
        <v>32</v>
      </c>
      <c r="B34" s="51" t="s">
        <v>71</v>
      </c>
      <c r="C34" s="1" t="s">
        <v>166</v>
      </c>
      <c r="D34" s="3" t="s">
        <v>167</v>
      </c>
      <c r="E34" s="3" t="s">
        <v>163</v>
      </c>
    </row>
    <row r="35" spans="1:5">
      <c r="A35" s="60">
        <v>33</v>
      </c>
      <c r="B35" s="51" t="s">
        <v>72</v>
      </c>
      <c r="C35" s="1" t="s">
        <v>166</v>
      </c>
      <c r="D35" s="3" t="s">
        <v>167</v>
      </c>
      <c r="E35" s="3" t="s">
        <v>163</v>
      </c>
    </row>
    <row r="36" spans="1:5">
      <c r="A36" s="60">
        <v>34</v>
      </c>
      <c r="B36" s="51" t="s">
        <v>73</v>
      </c>
      <c r="C36" s="1" t="s">
        <v>166</v>
      </c>
      <c r="D36" s="3" t="s">
        <v>167</v>
      </c>
      <c r="E36" s="3" t="s">
        <v>163</v>
      </c>
    </row>
    <row r="37" spans="1:5">
      <c r="A37" s="60">
        <v>35</v>
      </c>
      <c r="B37" s="51" t="s">
        <v>74</v>
      </c>
      <c r="C37" s="1" t="s">
        <v>166</v>
      </c>
      <c r="D37" s="3" t="s">
        <v>167</v>
      </c>
      <c r="E37" s="3" t="s">
        <v>163</v>
      </c>
    </row>
    <row r="38" spans="1:5">
      <c r="A38" s="60">
        <v>36</v>
      </c>
      <c r="B38" s="51" t="s">
        <v>75</v>
      </c>
      <c r="C38" s="1" t="s">
        <v>166</v>
      </c>
      <c r="D38" s="3" t="s">
        <v>167</v>
      </c>
      <c r="E38" s="3" t="s">
        <v>163</v>
      </c>
    </row>
    <row r="39" spans="1:5">
      <c r="A39" s="60">
        <v>37</v>
      </c>
      <c r="B39" s="51" t="s">
        <v>76</v>
      </c>
      <c r="C39" s="1" t="s">
        <v>166</v>
      </c>
      <c r="D39" s="3" t="s">
        <v>167</v>
      </c>
      <c r="E39" s="3" t="s">
        <v>77</v>
      </c>
    </row>
    <row r="40" spans="1:5">
      <c r="A40" s="60">
        <v>38</v>
      </c>
      <c r="B40" s="51" t="s">
        <v>78</v>
      </c>
      <c r="C40" s="1" t="s">
        <v>166</v>
      </c>
      <c r="D40" s="3" t="s">
        <v>167</v>
      </c>
      <c r="E40" s="3" t="s">
        <v>77</v>
      </c>
    </row>
    <row r="41" spans="1:5">
      <c r="A41" s="60">
        <v>39</v>
      </c>
      <c r="B41" s="51" t="s">
        <v>79</v>
      </c>
      <c r="C41" s="1" t="s">
        <v>166</v>
      </c>
      <c r="D41" s="3" t="s">
        <v>167</v>
      </c>
      <c r="E41" s="3" t="s">
        <v>77</v>
      </c>
    </row>
    <row r="42" spans="1:5">
      <c r="A42" s="60">
        <v>40</v>
      </c>
      <c r="B42" s="51" t="s">
        <v>80</v>
      </c>
      <c r="C42" s="1" t="s">
        <v>166</v>
      </c>
      <c r="D42" s="3" t="s">
        <v>167</v>
      </c>
      <c r="E42" s="3" t="s">
        <v>77</v>
      </c>
    </row>
    <row r="43" spans="1:5">
      <c r="A43" s="60">
        <v>41</v>
      </c>
      <c r="B43" s="51" t="s">
        <v>81</v>
      </c>
      <c r="C43" s="1" t="s">
        <v>166</v>
      </c>
      <c r="D43" s="3" t="s">
        <v>167</v>
      </c>
      <c r="E43" s="3" t="s">
        <v>77</v>
      </c>
    </row>
    <row r="44" spans="1:5">
      <c r="A44" s="60">
        <v>42</v>
      </c>
      <c r="B44" s="51" t="s">
        <v>82</v>
      </c>
      <c r="C44" s="1" t="s">
        <v>166</v>
      </c>
      <c r="D44" s="3" t="s">
        <v>167</v>
      </c>
      <c r="E44" s="3" t="s">
        <v>114</v>
      </c>
    </row>
    <row r="45" spans="1:5">
      <c r="A45" s="60">
        <v>43</v>
      </c>
      <c r="B45" s="51" t="s">
        <v>83</v>
      </c>
      <c r="C45" s="1" t="s">
        <v>166</v>
      </c>
      <c r="D45" s="3" t="s">
        <v>167</v>
      </c>
      <c r="E45" s="3" t="s">
        <v>114</v>
      </c>
    </row>
    <row r="46" spans="1:5">
      <c r="A46" s="60">
        <v>44</v>
      </c>
      <c r="B46" s="51" t="s">
        <v>84</v>
      </c>
      <c r="C46" s="1" t="s">
        <v>166</v>
      </c>
      <c r="D46" s="3" t="s">
        <v>167</v>
      </c>
      <c r="E46" s="3" t="s">
        <v>114</v>
      </c>
    </row>
    <row r="47" spans="1:5">
      <c r="A47" s="60">
        <v>45</v>
      </c>
      <c r="B47" s="51" t="s">
        <v>85</v>
      </c>
      <c r="C47" s="1" t="s">
        <v>166</v>
      </c>
      <c r="D47" s="3" t="s">
        <v>167</v>
      </c>
      <c r="E47" s="3" t="s">
        <v>114</v>
      </c>
    </row>
    <row r="48" spans="1:5">
      <c r="A48" s="60">
        <v>46</v>
      </c>
      <c r="B48" s="51" t="s">
        <v>86</v>
      </c>
      <c r="C48" s="1" t="s">
        <v>166</v>
      </c>
      <c r="D48" s="3" t="s">
        <v>167</v>
      </c>
      <c r="E48" s="3" t="s">
        <v>114</v>
      </c>
    </row>
    <row r="49" spans="1:5">
      <c r="A49" s="60">
        <v>47</v>
      </c>
      <c r="B49" s="51" t="s">
        <v>87</v>
      </c>
      <c r="C49" s="1" t="s">
        <v>166</v>
      </c>
      <c r="D49" s="3" t="s">
        <v>167</v>
      </c>
      <c r="E49" s="3" t="s">
        <v>114</v>
      </c>
    </row>
    <row r="50" spans="1:5">
      <c r="A50" s="60">
        <v>48</v>
      </c>
      <c r="B50" s="51" t="s">
        <v>88</v>
      </c>
      <c r="C50" s="1" t="s">
        <v>166</v>
      </c>
      <c r="D50" s="3" t="s">
        <v>167</v>
      </c>
      <c r="E50" s="3" t="s">
        <v>114</v>
      </c>
    </row>
    <row r="51" spans="1:5">
      <c r="A51" s="60">
        <v>49</v>
      </c>
      <c r="B51" s="51" t="s">
        <v>89</v>
      </c>
      <c r="C51" s="1" t="s">
        <v>166</v>
      </c>
      <c r="D51" s="3" t="s">
        <v>167</v>
      </c>
      <c r="E51" s="3" t="s">
        <v>114</v>
      </c>
    </row>
    <row r="52" spans="1:5">
      <c r="A52" s="60">
        <v>50</v>
      </c>
      <c r="B52" s="51" t="s">
        <v>90</v>
      </c>
      <c r="C52" s="1" t="s">
        <v>166</v>
      </c>
      <c r="D52" s="3" t="s">
        <v>167</v>
      </c>
      <c r="E52" s="3" t="s">
        <v>114</v>
      </c>
    </row>
    <row r="53" spans="1:5">
      <c r="A53" s="60">
        <v>51</v>
      </c>
      <c r="B53" s="51" t="s">
        <v>91</v>
      </c>
      <c r="C53" s="1" t="s">
        <v>166</v>
      </c>
      <c r="D53" s="3" t="s">
        <v>167</v>
      </c>
      <c r="E53" s="3" t="s">
        <v>114</v>
      </c>
    </row>
    <row r="54" spans="1:5">
      <c r="A54" s="60">
        <v>52</v>
      </c>
      <c r="B54" s="51" t="s">
        <v>92</v>
      </c>
      <c r="C54" s="1" t="s">
        <v>166</v>
      </c>
      <c r="D54" s="3" t="s">
        <v>167</v>
      </c>
      <c r="E54" s="3" t="s">
        <v>114</v>
      </c>
    </row>
    <row r="55" spans="1:5">
      <c r="A55" s="60">
        <v>53</v>
      </c>
      <c r="B55" s="51" t="s">
        <v>93</v>
      </c>
      <c r="C55" s="1" t="s">
        <v>166</v>
      </c>
      <c r="D55" s="3" t="s">
        <v>167</v>
      </c>
      <c r="E55" s="3" t="s">
        <v>114</v>
      </c>
    </row>
    <row r="56" spans="1:5">
      <c r="A56" s="60">
        <v>54</v>
      </c>
      <c r="B56" s="51" t="s">
        <v>94</v>
      </c>
      <c r="C56" s="1" t="s">
        <v>166</v>
      </c>
      <c r="D56" s="3" t="s">
        <v>167</v>
      </c>
      <c r="E56" s="3" t="s">
        <v>114</v>
      </c>
    </row>
    <row r="57" spans="1:5">
      <c r="A57" s="60">
        <v>55</v>
      </c>
      <c r="B57" s="51" t="s">
        <v>95</v>
      </c>
      <c r="C57" s="1" t="s">
        <v>166</v>
      </c>
      <c r="D57" s="3" t="s">
        <v>167</v>
      </c>
      <c r="E57" s="3" t="s">
        <v>114</v>
      </c>
    </row>
    <row r="58" spans="1:5">
      <c r="A58" s="60">
        <v>56</v>
      </c>
      <c r="B58" s="51" t="s">
        <v>96</v>
      </c>
      <c r="C58" s="1" t="s">
        <v>166</v>
      </c>
      <c r="D58" s="3" t="s">
        <v>167</v>
      </c>
      <c r="E58" s="3" t="s">
        <v>114</v>
      </c>
    </row>
    <row r="59" spans="1:5">
      <c r="A59" s="60">
        <v>57</v>
      </c>
      <c r="B59" s="51" t="s">
        <v>97</v>
      </c>
      <c r="C59" s="1" t="s">
        <v>166</v>
      </c>
      <c r="D59" s="3" t="s">
        <v>167</v>
      </c>
      <c r="E59" s="3" t="s">
        <v>114</v>
      </c>
    </row>
    <row r="60" spans="1:5">
      <c r="A60" s="60">
        <v>58</v>
      </c>
      <c r="B60" s="51" t="s">
        <v>98</v>
      </c>
      <c r="C60" s="1" t="s">
        <v>166</v>
      </c>
      <c r="D60" s="3" t="s">
        <v>167</v>
      </c>
      <c r="E60" s="3" t="s">
        <v>114</v>
      </c>
    </row>
    <row r="61" spans="1:5">
      <c r="A61" s="60">
        <v>59</v>
      </c>
      <c r="B61" s="51" t="s">
        <v>99</v>
      </c>
      <c r="C61" s="1" t="s">
        <v>166</v>
      </c>
      <c r="D61" s="3" t="s">
        <v>167</v>
      </c>
      <c r="E61" s="3" t="s">
        <v>114</v>
      </c>
    </row>
    <row r="62" spans="1:5">
      <c r="A62" s="60">
        <v>60</v>
      </c>
      <c r="B62" s="51" t="s">
        <v>100</v>
      </c>
      <c r="C62" s="1" t="s">
        <v>166</v>
      </c>
      <c r="D62" s="3" t="s">
        <v>167</v>
      </c>
      <c r="E62" s="3" t="s">
        <v>145</v>
      </c>
    </row>
    <row r="63" spans="1:5">
      <c r="A63" s="60">
        <v>61</v>
      </c>
      <c r="B63" s="51" t="s">
        <v>101</v>
      </c>
      <c r="C63" s="1" t="s">
        <v>166</v>
      </c>
      <c r="D63" s="3" t="s">
        <v>167</v>
      </c>
      <c r="E63" s="3" t="s">
        <v>145</v>
      </c>
    </row>
    <row r="64" spans="1:5">
      <c r="A64" s="60">
        <v>62</v>
      </c>
      <c r="B64" s="51" t="s">
        <v>102</v>
      </c>
      <c r="C64" s="1" t="s">
        <v>166</v>
      </c>
      <c r="D64" s="3" t="s">
        <v>167</v>
      </c>
      <c r="E64" s="3" t="s">
        <v>145</v>
      </c>
    </row>
    <row r="65" spans="1:5">
      <c r="A65" s="60">
        <v>63</v>
      </c>
      <c r="B65" s="51" t="s">
        <v>103</v>
      </c>
      <c r="C65" s="1" t="s">
        <v>104</v>
      </c>
      <c r="D65" s="3" t="s">
        <v>167</v>
      </c>
      <c r="E65" s="3" t="s">
        <v>77</v>
      </c>
    </row>
    <row r="66" spans="1:5">
      <c r="A66" s="60">
        <v>64</v>
      </c>
      <c r="B66" s="51" t="s">
        <v>105</v>
      </c>
      <c r="C66" s="1" t="s">
        <v>104</v>
      </c>
      <c r="D66" s="3" t="s">
        <v>167</v>
      </c>
      <c r="E66" s="3" t="s">
        <v>77</v>
      </c>
    </row>
    <row r="67" spans="1:5">
      <c r="A67" s="60">
        <v>65</v>
      </c>
      <c r="B67" s="51" t="s">
        <v>106</v>
      </c>
      <c r="C67" s="1" t="s">
        <v>104</v>
      </c>
      <c r="D67" s="3" t="s">
        <v>167</v>
      </c>
      <c r="E67" s="3" t="s">
        <v>77</v>
      </c>
    </row>
    <row r="68" spans="1:5">
      <c r="A68" s="60">
        <v>66</v>
      </c>
      <c r="B68" s="51" t="s">
        <v>107</v>
      </c>
      <c r="C68" s="1" t="s">
        <v>104</v>
      </c>
      <c r="D68" s="3" t="s">
        <v>167</v>
      </c>
      <c r="E68" s="3" t="s">
        <v>108</v>
      </c>
    </row>
    <row r="69" spans="1:5">
      <c r="A69" s="60">
        <v>67</v>
      </c>
      <c r="B69" s="51" t="s">
        <v>109</v>
      </c>
      <c r="C69" s="1" t="s">
        <v>104</v>
      </c>
      <c r="D69" s="3" t="s">
        <v>167</v>
      </c>
      <c r="E69" s="3" t="s">
        <v>162</v>
      </c>
    </row>
    <row r="70" spans="1:5">
      <c r="A70" s="60">
        <v>68</v>
      </c>
      <c r="B70" s="51" t="s">
        <v>110</v>
      </c>
      <c r="C70" s="1" t="s">
        <v>104</v>
      </c>
      <c r="D70" s="3" t="s">
        <v>167</v>
      </c>
      <c r="E70" s="3" t="s">
        <v>162</v>
      </c>
    </row>
    <row r="71" spans="1:5">
      <c r="A71" s="60">
        <v>69</v>
      </c>
      <c r="B71" s="51" t="s">
        <v>111</v>
      </c>
      <c r="C71" s="1" t="s">
        <v>104</v>
      </c>
      <c r="D71" s="3" t="s">
        <v>167</v>
      </c>
      <c r="E71" s="3" t="s">
        <v>162</v>
      </c>
    </row>
    <row r="72" spans="1:5">
      <c r="A72" s="60">
        <v>70</v>
      </c>
      <c r="B72" s="51" t="s">
        <v>112</v>
      </c>
      <c r="C72" s="1" t="s">
        <v>113</v>
      </c>
      <c r="D72" s="3" t="s">
        <v>167</v>
      </c>
      <c r="E72" s="3" t="s">
        <v>114</v>
      </c>
    </row>
    <row r="73" spans="1:5">
      <c r="A73" s="60">
        <v>71</v>
      </c>
      <c r="B73" s="51" t="s">
        <v>115</v>
      </c>
      <c r="C73" s="1" t="s">
        <v>113</v>
      </c>
      <c r="D73" s="3" t="s">
        <v>167</v>
      </c>
      <c r="E73" s="3" t="s">
        <v>114</v>
      </c>
    </row>
    <row r="74" spans="1:5">
      <c r="A74" s="60">
        <v>72</v>
      </c>
      <c r="B74" s="51" t="s">
        <v>116</v>
      </c>
      <c r="C74" s="1" t="s">
        <v>113</v>
      </c>
      <c r="D74" s="3" t="s">
        <v>167</v>
      </c>
      <c r="E74" s="3" t="s">
        <v>114</v>
      </c>
    </row>
    <row r="75" spans="1:5">
      <c r="A75" s="60">
        <v>73</v>
      </c>
      <c r="B75" s="51" t="s">
        <v>117</v>
      </c>
      <c r="C75" s="1" t="s">
        <v>118</v>
      </c>
      <c r="D75" s="3" t="s">
        <v>167</v>
      </c>
      <c r="E75" s="3" t="s">
        <v>38</v>
      </c>
    </row>
    <row r="76" spans="1:5">
      <c r="A76" s="60">
        <v>74</v>
      </c>
      <c r="B76" s="51" t="s">
        <v>119</v>
      </c>
      <c r="C76" s="1" t="s">
        <v>118</v>
      </c>
      <c r="D76" s="3" t="s">
        <v>167</v>
      </c>
      <c r="E76" s="3" t="s">
        <v>38</v>
      </c>
    </row>
    <row r="77" spans="1:5">
      <c r="A77" s="60">
        <v>75</v>
      </c>
      <c r="B77" s="51" t="s">
        <v>120</v>
      </c>
      <c r="C77" s="1" t="s">
        <v>118</v>
      </c>
      <c r="D77" s="3" t="s">
        <v>167</v>
      </c>
      <c r="E77" s="3" t="s">
        <v>38</v>
      </c>
    </row>
    <row r="78" spans="1:5">
      <c r="A78" s="60">
        <v>76</v>
      </c>
      <c r="B78" s="51" t="s">
        <v>121</v>
      </c>
      <c r="C78" s="1" t="s">
        <v>118</v>
      </c>
      <c r="D78" s="3" t="s">
        <v>167</v>
      </c>
      <c r="E78" s="3" t="s">
        <v>38</v>
      </c>
    </row>
    <row r="79" spans="1:5">
      <c r="A79" s="60">
        <v>77</v>
      </c>
      <c r="B79" s="51" t="s">
        <v>122</v>
      </c>
      <c r="C79" s="1" t="s">
        <v>118</v>
      </c>
      <c r="D79" s="3" t="s">
        <v>167</v>
      </c>
      <c r="E79" s="3" t="s">
        <v>38</v>
      </c>
    </row>
    <row r="80" spans="1:5">
      <c r="A80" s="60">
        <v>78</v>
      </c>
      <c r="B80" s="51" t="s">
        <v>123</v>
      </c>
      <c r="C80" s="1" t="s">
        <v>118</v>
      </c>
      <c r="D80" s="3" t="s">
        <v>167</v>
      </c>
      <c r="E80" s="3" t="s">
        <v>38</v>
      </c>
    </row>
    <row r="81" spans="1:5">
      <c r="A81" s="60">
        <v>79</v>
      </c>
      <c r="B81" s="51" t="s">
        <v>316</v>
      </c>
      <c r="C81" s="1" t="s">
        <v>118</v>
      </c>
      <c r="D81" s="3" t="s">
        <v>167</v>
      </c>
      <c r="E81" s="3" t="s">
        <v>38</v>
      </c>
    </row>
    <row r="82" spans="1:5">
      <c r="A82" s="60">
        <v>80</v>
      </c>
      <c r="B82" s="51" t="s">
        <v>124</v>
      </c>
      <c r="C82" s="1" t="s">
        <v>118</v>
      </c>
      <c r="D82" s="3" t="s">
        <v>167</v>
      </c>
      <c r="E82" s="3" t="s">
        <v>56</v>
      </c>
    </row>
    <row r="83" spans="1:5">
      <c r="A83" s="60">
        <v>81</v>
      </c>
      <c r="B83" s="51" t="s">
        <v>125</v>
      </c>
      <c r="C83" s="1" t="s">
        <v>118</v>
      </c>
      <c r="D83" s="3" t="s">
        <v>167</v>
      </c>
      <c r="E83" s="3" t="s">
        <v>56</v>
      </c>
    </row>
    <row r="84" spans="1:5">
      <c r="A84" s="60">
        <v>82</v>
      </c>
      <c r="B84" s="51" t="s">
        <v>126</v>
      </c>
      <c r="C84" s="1" t="s">
        <v>118</v>
      </c>
      <c r="D84" s="3" t="s">
        <v>167</v>
      </c>
      <c r="E84" s="3" t="s">
        <v>56</v>
      </c>
    </row>
    <row r="85" spans="1:5">
      <c r="A85" s="60">
        <v>83</v>
      </c>
      <c r="B85" s="51" t="s">
        <v>127</v>
      </c>
      <c r="C85" s="1" t="s">
        <v>118</v>
      </c>
      <c r="D85" s="3" t="s">
        <v>167</v>
      </c>
      <c r="E85" t="s">
        <v>61</v>
      </c>
    </row>
    <row r="86" spans="1:5">
      <c r="A86" s="60">
        <v>84</v>
      </c>
      <c r="B86" s="51" t="s">
        <v>128</v>
      </c>
      <c r="C86" s="1" t="s">
        <v>118</v>
      </c>
      <c r="D86" s="3" t="s">
        <v>167</v>
      </c>
      <c r="E86" s="3" t="s">
        <v>61</v>
      </c>
    </row>
    <row r="87" spans="1:5">
      <c r="A87" s="60">
        <v>85</v>
      </c>
      <c r="B87" s="51" t="s">
        <v>129</v>
      </c>
      <c r="C87" s="1" t="s">
        <v>118</v>
      </c>
      <c r="D87" s="3" t="s">
        <v>167</v>
      </c>
      <c r="E87" s="3" t="s">
        <v>61</v>
      </c>
    </row>
    <row r="88" spans="1:5">
      <c r="A88" s="60">
        <v>86</v>
      </c>
      <c r="B88" s="51" t="s">
        <v>130</v>
      </c>
      <c r="C88" s="1" t="s">
        <v>118</v>
      </c>
      <c r="D88" s="3" t="s">
        <v>167</v>
      </c>
      <c r="E88" s="3" t="s">
        <v>61</v>
      </c>
    </row>
    <row r="89" spans="1:5">
      <c r="A89" s="60">
        <v>87</v>
      </c>
      <c r="B89" s="51" t="s">
        <v>131</v>
      </c>
      <c r="C89" s="1" t="s">
        <v>118</v>
      </c>
      <c r="D89" s="3" t="s">
        <v>167</v>
      </c>
      <c r="E89" t="s">
        <v>163</v>
      </c>
    </row>
    <row r="90" spans="1:5">
      <c r="A90" s="60">
        <v>88</v>
      </c>
      <c r="B90" s="51" t="s">
        <v>132</v>
      </c>
      <c r="C90" s="1" t="s">
        <v>118</v>
      </c>
      <c r="D90" s="3" t="s">
        <v>167</v>
      </c>
      <c r="E90" s="3" t="s">
        <v>77</v>
      </c>
    </row>
    <row r="91" spans="1:5">
      <c r="A91" s="60">
        <v>89</v>
      </c>
      <c r="B91" s="51" t="s">
        <v>133</v>
      </c>
      <c r="C91" s="1" t="s">
        <v>118</v>
      </c>
      <c r="D91" s="3" t="s">
        <v>167</v>
      </c>
      <c r="E91" s="3" t="s">
        <v>77</v>
      </c>
    </row>
    <row r="92" spans="1:5">
      <c r="A92" s="60">
        <v>90</v>
      </c>
      <c r="B92" s="51" t="s">
        <v>134</v>
      </c>
      <c r="C92" s="1" t="s">
        <v>118</v>
      </c>
      <c r="D92" s="3" t="s">
        <v>167</v>
      </c>
      <c r="E92" s="3" t="s">
        <v>162</v>
      </c>
    </row>
    <row r="93" spans="1:5">
      <c r="A93" s="60">
        <v>91</v>
      </c>
      <c r="B93" s="51" t="s">
        <v>136</v>
      </c>
      <c r="C93" s="1" t="s">
        <v>135</v>
      </c>
      <c r="D93" t="s">
        <v>167</v>
      </c>
      <c r="E93" t="s">
        <v>77</v>
      </c>
    </row>
    <row r="94" spans="1:5">
      <c r="A94" s="60">
        <v>92</v>
      </c>
      <c r="B94" s="51" t="s">
        <v>137</v>
      </c>
      <c r="C94" s="1" t="s">
        <v>135</v>
      </c>
      <c r="D94" t="s">
        <v>167</v>
      </c>
      <c r="E94" t="s">
        <v>114</v>
      </c>
    </row>
    <row r="95" spans="1:5">
      <c r="A95" s="60">
        <v>93</v>
      </c>
      <c r="B95" s="51" t="s">
        <v>138</v>
      </c>
      <c r="C95" s="1" t="s">
        <v>135</v>
      </c>
      <c r="D95" s="3" t="s">
        <v>167</v>
      </c>
      <c r="E95" s="3" t="s">
        <v>114</v>
      </c>
    </row>
    <row r="96" spans="1:5">
      <c r="A96" s="60">
        <v>94</v>
      </c>
      <c r="B96" s="52" t="s">
        <v>139</v>
      </c>
      <c r="C96" s="1" t="s">
        <v>135</v>
      </c>
      <c r="D96" s="3" t="s">
        <v>167</v>
      </c>
      <c r="E96" s="3" t="s">
        <v>114</v>
      </c>
    </row>
    <row r="97" spans="1:5">
      <c r="A97" s="60">
        <v>95</v>
      </c>
      <c r="B97" s="51" t="s">
        <v>140</v>
      </c>
      <c r="C97" s="1" t="s">
        <v>135</v>
      </c>
      <c r="D97" s="3" t="s">
        <v>167</v>
      </c>
      <c r="E97" s="3" t="s">
        <v>114</v>
      </c>
    </row>
    <row r="98" spans="1:5">
      <c r="A98" s="60">
        <v>96</v>
      </c>
      <c r="B98" s="51" t="s">
        <v>141</v>
      </c>
      <c r="C98" s="1" t="s">
        <v>135</v>
      </c>
      <c r="D98" t="s">
        <v>167</v>
      </c>
      <c r="E98" s="3" t="s">
        <v>38</v>
      </c>
    </row>
    <row r="99" spans="1:5">
      <c r="A99" s="60">
        <v>97</v>
      </c>
      <c r="B99" s="51" t="s">
        <v>142</v>
      </c>
      <c r="C99" s="1" t="s">
        <v>135</v>
      </c>
      <c r="D99" t="s">
        <v>167</v>
      </c>
      <c r="E99" t="s">
        <v>162</v>
      </c>
    </row>
    <row r="100" spans="1:5">
      <c r="A100" s="60">
        <v>98</v>
      </c>
      <c r="B100" s="51" t="s">
        <v>143</v>
      </c>
      <c r="C100" s="1" t="s">
        <v>135</v>
      </c>
      <c r="D100" s="3" t="s">
        <v>167</v>
      </c>
      <c r="E100" s="3" t="s">
        <v>163</v>
      </c>
    </row>
    <row r="101" spans="1:5">
      <c r="A101" s="60">
        <v>99</v>
      </c>
      <c r="B101" s="51" t="s">
        <v>144</v>
      </c>
      <c r="C101" s="1" t="s">
        <v>135</v>
      </c>
      <c r="D101" t="s">
        <v>167</v>
      </c>
      <c r="E101" t="s">
        <v>61</v>
      </c>
    </row>
    <row r="102" spans="1:5">
      <c r="A102" s="60">
        <v>100</v>
      </c>
      <c r="B102" s="51" t="s">
        <v>146</v>
      </c>
      <c r="C102" s="1" t="s">
        <v>135</v>
      </c>
      <c r="D102" t="s">
        <v>167</v>
      </c>
      <c r="E102" t="s">
        <v>145</v>
      </c>
    </row>
    <row r="103" spans="1:5">
      <c r="A103" s="60">
        <v>101</v>
      </c>
      <c r="B103" s="51" t="s">
        <v>148</v>
      </c>
      <c r="C103" s="1" t="s">
        <v>147</v>
      </c>
      <c r="D103" t="s">
        <v>167</v>
      </c>
      <c r="E103" t="s">
        <v>114</v>
      </c>
    </row>
    <row r="104" spans="1:5">
      <c r="A104" s="60">
        <v>102</v>
      </c>
      <c r="B104" s="51" t="s">
        <v>149</v>
      </c>
      <c r="C104" s="1" t="s">
        <v>147</v>
      </c>
      <c r="D104" t="s">
        <v>167</v>
      </c>
      <c r="E104" t="s">
        <v>114</v>
      </c>
    </row>
    <row r="105" spans="1:5">
      <c r="A105" s="60">
        <v>103</v>
      </c>
      <c r="B105" s="51" t="s">
        <v>150</v>
      </c>
      <c r="C105" s="1" t="s">
        <v>147</v>
      </c>
      <c r="D105" t="s">
        <v>167</v>
      </c>
      <c r="E105" t="s">
        <v>114</v>
      </c>
    </row>
    <row r="106" spans="1:5">
      <c r="A106" s="60">
        <v>104</v>
      </c>
      <c r="B106" s="51" t="s">
        <v>151</v>
      </c>
      <c r="C106" s="1" t="s">
        <v>147</v>
      </c>
      <c r="D106" t="s">
        <v>167</v>
      </c>
      <c r="E106" s="3" t="s">
        <v>162</v>
      </c>
    </row>
    <row r="107" spans="1:5">
      <c r="A107" s="60">
        <v>105</v>
      </c>
      <c r="B107" s="51" t="s">
        <v>152</v>
      </c>
      <c r="C107" s="1" t="s">
        <v>147</v>
      </c>
      <c r="D107" t="s">
        <v>167</v>
      </c>
      <c r="E107" s="3" t="s">
        <v>162</v>
      </c>
    </row>
    <row r="108" spans="1:5">
      <c r="A108" s="60">
        <v>106</v>
      </c>
      <c r="B108" s="51" t="s">
        <v>153</v>
      </c>
      <c r="C108" s="1" t="s">
        <v>147</v>
      </c>
      <c r="D108" t="s">
        <v>167</v>
      </c>
      <c r="E108" s="3" t="s">
        <v>162</v>
      </c>
    </row>
    <row r="109" spans="1:5">
      <c r="A109" s="60">
        <v>107</v>
      </c>
      <c r="B109" s="51" t="s">
        <v>154</v>
      </c>
      <c r="C109" s="1" t="s">
        <v>147</v>
      </c>
      <c r="D109" t="s">
        <v>167</v>
      </c>
      <c r="E109" s="3" t="s">
        <v>162</v>
      </c>
    </row>
    <row r="110" spans="1:5">
      <c r="A110" s="60">
        <v>108</v>
      </c>
      <c r="B110" s="51" t="s">
        <v>155</v>
      </c>
      <c r="C110" s="1" t="s">
        <v>147</v>
      </c>
      <c r="D110" t="s">
        <v>167</v>
      </c>
      <c r="E110" t="s">
        <v>56</v>
      </c>
    </row>
    <row r="111" spans="1:5">
      <c r="A111" s="60">
        <v>109</v>
      </c>
      <c r="B111" s="51" t="s">
        <v>156</v>
      </c>
      <c r="C111" s="1" t="s">
        <v>147</v>
      </c>
      <c r="D111" t="s">
        <v>167</v>
      </c>
      <c r="E111" t="s">
        <v>56</v>
      </c>
    </row>
    <row r="112" spans="1:5">
      <c r="A112" s="60">
        <v>110</v>
      </c>
      <c r="B112" s="51" t="s">
        <v>157</v>
      </c>
      <c r="C112" s="1" t="s">
        <v>147</v>
      </c>
      <c r="D112" t="s">
        <v>167</v>
      </c>
      <c r="E112" s="3" t="s">
        <v>163</v>
      </c>
    </row>
    <row r="113" spans="1:5">
      <c r="A113" s="60">
        <v>111</v>
      </c>
      <c r="B113" s="51" t="s">
        <v>159</v>
      </c>
      <c r="C113" s="1" t="s">
        <v>147</v>
      </c>
      <c r="D113" t="s">
        <v>167</v>
      </c>
      <c r="E113" t="s">
        <v>158</v>
      </c>
    </row>
    <row r="114" spans="1:5">
      <c r="A114" s="60">
        <v>112</v>
      </c>
      <c r="B114" s="51" t="s">
        <v>160</v>
      </c>
      <c r="C114" s="1" t="s">
        <v>147</v>
      </c>
      <c r="D114" t="s">
        <v>167</v>
      </c>
      <c r="E114" s="4" t="s">
        <v>145</v>
      </c>
    </row>
    <row r="115" spans="1:5">
      <c r="A115" s="60">
        <v>113</v>
      </c>
      <c r="B115" s="51" t="s">
        <v>161</v>
      </c>
      <c r="C115" s="1" t="s">
        <v>147</v>
      </c>
      <c r="D115" t="s">
        <v>167</v>
      </c>
      <c r="E115" s="3" t="s">
        <v>38</v>
      </c>
    </row>
    <row r="116" spans="1:5" ht="15" customHeight="1">
      <c r="A116" s="13">
        <v>114</v>
      </c>
      <c r="B116" s="53" t="s">
        <v>174</v>
      </c>
      <c r="C116" s="15" t="s">
        <v>175</v>
      </c>
      <c r="D116" s="9" t="s">
        <v>176</v>
      </c>
      <c r="E116" s="8" t="s">
        <v>114</v>
      </c>
    </row>
    <row r="117" spans="1:5" ht="15" customHeight="1">
      <c r="A117" s="13">
        <v>115</v>
      </c>
      <c r="B117" s="53" t="s">
        <v>177</v>
      </c>
      <c r="C117" s="15" t="s">
        <v>175</v>
      </c>
      <c r="D117" s="9" t="s">
        <v>176</v>
      </c>
      <c r="E117" s="8" t="s">
        <v>163</v>
      </c>
    </row>
    <row r="118" spans="1:5" ht="15" customHeight="1">
      <c r="A118" s="13">
        <v>116</v>
      </c>
      <c r="B118" s="53" t="s">
        <v>178</v>
      </c>
      <c r="C118" s="15" t="s">
        <v>175</v>
      </c>
      <c r="D118" s="9" t="s">
        <v>176</v>
      </c>
      <c r="E118" s="8" t="s">
        <v>179</v>
      </c>
    </row>
    <row r="119" spans="1:5" ht="15" customHeight="1">
      <c r="A119" s="13">
        <v>117</v>
      </c>
      <c r="B119" s="53" t="s">
        <v>180</v>
      </c>
      <c r="C119" s="15" t="s">
        <v>175</v>
      </c>
      <c r="D119" s="9" t="s">
        <v>176</v>
      </c>
      <c r="E119" s="8" t="s">
        <v>114</v>
      </c>
    </row>
    <row r="120" spans="1:5" ht="15" customHeight="1">
      <c r="A120" s="13">
        <v>118</v>
      </c>
      <c r="B120" s="53" t="s">
        <v>181</v>
      </c>
      <c r="C120" s="15" t="s">
        <v>175</v>
      </c>
      <c r="D120" s="9" t="s">
        <v>176</v>
      </c>
      <c r="E120" s="10" t="s">
        <v>179</v>
      </c>
    </row>
    <row r="121" spans="1:5" ht="15" customHeight="1">
      <c r="A121" s="13">
        <v>119</v>
      </c>
      <c r="B121" s="53" t="s">
        <v>182</v>
      </c>
      <c r="C121" s="15" t="s">
        <v>175</v>
      </c>
      <c r="D121" s="9" t="s">
        <v>176</v>
      </c>
      <c r="E121" s="8" t="s">
        <v>114</v>
      </c>
    </row>
    <row r="122" spans="1:5" ht="15" customHeight="1">
      <c r="A122" s="13">
        <v>120</v>
      </c>
      <c r="B122" s="53" t="s">
        <v>183</v>
      </c>
      <c r="C122" s="15" t="s">
        <v>257</v>
      </c>
      <c r="D122" s="9" t="s">
        <v>176</v>
      </c>
      <c r="E122" s="8" t="s">
        <v>114</v>
      </c>
    </row>
    <row r="123" spans="1:5" ht="15" customHeight="1">
      <c r="A123" s="13">
        <v>121</v>
      </c>
      <c r="B123" s="53" t="s">
        <v>185</v>
      </c>
      <c r="C123" s="15" t="s">
        <v>257</v>
      </c>
      <c r="D123" s="9" t="s">
        <v>176</v>
      </c>
      <c r="E123" s="8" t="s">
        <v>114</v>
      </c>
    </row>
    <row r="124" spans="1:5" ht="15" customHeight="1">
      <c r="A124" s="13">
        <v>122</v>
      </c>
      <c r="B124" s="53" t="s">
        <v>186</v>
      </c>
      <c r="C124" s="15" t="s">
        <v>257</v>
      </c>
      <c r="D124" s="9" t="s">
        <v>176</v>
      </c>
      <c r="E124" s="8" t="s">
        <v>114</v>
      </c>
    </row>
    <row r="125" spans="1:5" ht="15" customHeight="1">
      <c r="A125" s="13">
        <v>123</v>
      </c>
      <c r="B125" s="53" t="s">
        <v>187</v>
      </c>
      <c r="C125" s="15" t="s">
        <v>257</v>
      </c>
      <c r="D125" s="9" t="s">
        <v>176</v>
      </c>
      <c r="E125" s="8" t="s">
        <v>114</v>
      </c>
    </row>
    <row r="126" spans="1:5" ht="15" customHeight="1">
      <c r="A126" s="13">
        <v>124</v>
      </c>
      <c r="B126" s="53" t="s">
        <v>188</v>
      </c>
      <c r="C126" s="15" t="s">
        <v>257</v>
      </c>
      <c r="D126" s="9" t="s">
        <v>176</v>
      </c>
      <c r="E126" s="8" t="s">
        <v>114</v>
      </c>
    </row>
    <row r="127" spans="1:5" ht="15" customHeight="1">
      <c r="A127" s="13">
        <v>125</v>
      </c>
      <c r="B127" s="53" t="s">
        <v>189</v>
      </c>
      <c r="C127" s="15" t="s">
        <v>190</v>
      </c>
      <c r="D127" s="9" t="s">
        <v>176</v>
      </c>
      <c r="E127" s="8" t="s">
        <v>114</v>
      </c>
    </row>
    <row r="128" spans="1:5" ht="15" customHeight="1">
      <c r="A128" s="13">
        <v>126</v>
      </c>
      <c r="B128" s="53" t="s">
        <v>191</v>
      </c>
      <c r="C128" s="15" t="s">
        <v>192</v>
      </c>
      <c r="D128" s="9" t="s">
        <v>176</v>
      </c>
      <c r="E128" s="8" t="s">
        <v>114</v>
      </c>
    </row>
    <row r="129" spans="1:5" ht="15" customHeight="1">
      <c r="A129" s="13">
        <v>127</v>
      </c>
      <c r="B129" s="53" t="s">
        <v>193</v>
      </c>
      <c r="C129" s="15" t="s">
        <v>192</v>
      </c>
      <c r="D129" s="9" t="s">
        <v>176</v>
      </c>
      <c r="E129" s="8" t="s">
        <v>114</v>
      </c>
    </row>
    <row r="130" spans="1:5" ht="15" customHeight="1">
      <c r="A130" s="13">
        <v>128</v>
      </c>
      <c r="B130" s="53" t="s">
        <v>194</v>
      </c>
      <c r="C130" s="15" t="s">
        <v>195</v>
      </c>
      <c r="D130" s="9" t="s">
        <v>176</v>
      </c>
      <c r="E130" s="8" t="s">
        <v>179</v>
      </c>
    </row>
    <row r="131" spans="1:5" ht="15" customHeight="1">
      <c r="A131" s="13">
        <v>129</v>
      </c>
      <c r="B131" s="53" t="s">
        <v>196</v>
      </c>
      <c r="C131" s="15" t="s">
        <v>195</v>
      </c>
      <c r="D131" s="9" t="s">
        <v>176</v>
      </c>
      <c r="E131" s="8" t="s">
        <v>179</v>
      </c>
    </row>
    <row r="132" spans="1:5" ht="15" customHeight="1">
      <c r="A132" s="13">
        <v>130</v>
      </c>
      <c r="B132" s="53" t="s">
        <v>197</v>
      </c>
      <c r="C132" s="15" t="s">
        <v>198</v>
      </c>
      <c r="D132" s="9" t="s">
        <v>176</v>
      </c>
      <c r="E132" s="3" t="s">
        <v>38</v>
      </c>
    </row>
    <row r="133" spans="1:5" ht="15" customHeight="1">
      <c r="A133" s="13">
        <v>131</v>
      </c>
      <c r="B133" s="53" t="s">
        <v>199</v>
      </c>
      <c r="C133" s="15" t="s">
        <v>327</v>
      </c>
      <c r="D133" s="9" t="s">
        <v>176</v>
      </c>
      <c r="E133" s="8" t="s">
        <v>162</v>
      </c>
    </row>
    <row r="134" spans="1:5" ht="15" customHeight="1">
      <c r="A134" s="13">
        <v>132</v>
      </c>
      <c r="B134" s="53" t="s">
        <v>201</v>
      </c>
      <c r="C134" s="15" t="s">
        <v>202</v>
      </c>
      <c r="D134" s="9" t="s">
        <v>176</v>
      </c>
      <c r="E134" s="8" t="s">
        <v>114</v>
      </c>
    </row>
    <row r="135" spans="1:5" ht="15" customHeight="1">
      <c r="A135" s="13">
        <v>133</v>
      </c>
      <c r="B135" s="53" t="s">
        <v>203</v>
      </c>
      <c r="C135" s="15" t="s">
        <v>202</v>
      </c>
      <c r="D135" s="9" t="s">
        <v>176</v>
      </c>
      <c r="E135" s="8" t="s">
        <v>179</v>
      </c>
    </row>
    <row r="136" spans="1:5" ht="15" customHeight="1">
      <c r="A136" s="13">
        <v>134</v>
      </c>
      <c r="B136" s="53" t="s">
        <v>204</v>
      </c>
      <c r="C136" s="15" t="s">
        <v>202</v>
      </c>
      <c r="D136" s="9" t="s">
        <v>176</v>
      </c>
      <c r="E136" s="8" t="s">
        <v>114</v>
      </c>
    </row>
    <row r="137" spans="1:5" ht="15" customHeight="1">
      <c r="A137" s="13">
        <v>135</v>
      </c>
      <c r="B137" s="53" t="s">
        <v>205</v>
      </c>
      <c r="C137" s="15" t="s">
        <v>202</v>
      </c>
      <c r="D137" s="9" t="s">
        <v>176</v>
      </c>
      <c r="E137" s="8" t="s">
        <v>114</v>
      </c>
    </row>
    <row r="138" spans="1:5" ht="15" customHeight="1">
      <c r="A138" s="13">
        <v>136</v>
      </c>
      <c r="B138" s="53" t="s">
        <v>206</v>
      </c>
      <c r="C138" s="15" t="s">
        <v>328</v>
      </c>
      <c r="D138" s="9" t="s">
        <v>176</v>
      </c>
      <c r="E138" s="8" t="s">
        <v>114</v>
      </c>
    </row>
    <row r="139" spans="1:5" ht="15" customHeight="1">
      <c r="A139" s="13">
        <v>137</v>
      </c>
      <c r="B139" s="53" t="s">
        <v>208</v>
      </c>
      <c r="C139" s="15" t="s">
        <v>328</v>
      </c>
      <c r="D139" s="9" t="s">
        <v>176</v>
      </c>
      <c r="E139" s="8" t="s">
        <v>179</v>
      </c>
    </row>
    <row r="140" spans="1:5" ht="15" customHeight="1">
      <c r="A140" s="13">
        <v>138</v>
      </c>
      <c r="B140" s="53" t="s">
        <v>212</v>
      </c>
      <c r="C140" s="15" t="s">
        <v>327</v>
      </c>
      <c r="D140" s="9" t="s">
        <v>176</v>
      </c>
      <c r="E140" s="8" t="s">
        <v>213</v>
      </c>
    </row>
    <row r="141" spans="1:5" ht="15" customHeight="1">
      <c r="A141" s="13">
        <v>139</v>
      </c>
      <c r="B141" s="53" t="s">
        <v>214</v>
      </c>
      <c r="C141" s="15" t="s">
        <v>215</v>
      </c>
      <c r="D141" s="9" t="s">
        <v>176</v>
      </c>
      <c r="E141" s="8" t="s">
        <v>213</v>
      </c>
    </row>
    <row r="142" spans="1:5" ht="15" customHeight="1">
      <c r="A142" s="13">
        <v>140</v>
      </c>
      <c r="B142" s="53" t="s">
        <v>216</v>
      </c>
      <c r="C142" s="15" t="s">
        <v>202</v>
      </c>
      <c r="D142" s="9" t="s">
        <v>176</v>
      </c>
      <c r="E142" s="8" t="s">
        <v>217</v>
      </c>
    </row>
    <row r="143" spans="1:5" ht="15" customHeight="1">
      <c r="A143" s="13">
        <v>141</v>
      </c>
      <c r="B143" s="53" t="s">
        <v>218</v>
      </c>
      <c r="C143" s="15" t="s">
        <v>202</v>
      </c>
      <c r="D143" s="9" t="s">
        <v>176</v>
      </c>
      <c r="E143" s="8" t="s">
        <v>213</v>
      </c>
    </row>
    <row r="144" spans="1:5" ht="15" customHeight="1">
      <c r="A144" s="13">
        <v>142</v>
      </c>
      <c r="B144" s="53" t="s">
        <v>219</v>
      </c>
      <c r="C144" s="15" t="s">
        <v>198</v>
      </c>
      <c r="D144" s="9" t="s">
        <v>176</v>
      </c>
      <c r="E144" s="8" t="s">
        <v>213</v>
      </c>
    </row>
    <row r="145" spans="1:5" ht="15" customHeight="1">
      <c r="A145" s="13">
        <v>143</v>
      </c>
      <c r="B145" s="54" t="s">
        <v>220</v>
      </c>
      <c r="C145" s="15" t="s">
        <v>198</v>
      </c>
      <c r="D145" s="9" t="s">
        <v>176</v>
      </c>
      <c r="E145" s="8" t="s">
        <v>213</v>
      </c>
    </row>
    <row r="146" spans="1:5" ht="15" customHeight="1">
      <c r="A146" s="13">
        <v>144</v>
      </c>
      <c r="B146" s="53" t="s">
        <v>221</v>
      </c>
      <c r="C146" s="15" t="s">
        <v>202</v>
      </c>
      <c r="D146" s="9" t="s">
        <v>176</v>
      </c>
      <c r="E146" s="8" t="s">
        <v>213</v>
      </c>
    </row>
    <row r="147" spans="1:5" ht="15" customHeight="1">
      <c r="A147" s="13">
        <v>145</v>
      </c>
      <c r="B147" s="53" t="s">
        <v>222</v>
      </c>
      <c r="C147" s="15" t="s">
        <v>202</v>
      </c>
      <c r="D147" s="9" t="s">
        <v>176</v>
      </c>
      <c r="E147" s="8" t="s">
        <v>223</v>
      </c>
    </row>
    <row r="148" spans="1:5" ht="15.75" customHeight="1">
      <c r="A148" s="13">
        <v>146</v>
      </c>
      <c r="B148" s="55" t="s">
        <v>224</v>
      </c>
      <c r="C148" s="15" t="s">
        <v>328</v>
      </c>
      <c r="D148" s="9" t="s">
        <v>176</v>
      </c>
      <c r="E148" s="8" t="s">
        <v>213</v>
      </c>
    </row>
    <row r="149" spans="1:5" ht="18" customHeight="1">
      <c r="A149" s="13">
        <v>147</v>
      </c>
      <c r="B149" s="56" t="s">
        <v>225</v>
      </c>
      <c r="C149" s="15" t="s">
        <v>328</v>
      </c>
      <c r="D149" s="9" t="s">
        <v>176</v>
      </c>
      <c r="E149" s="8" t="s">
        <v>226</v>
      </c>
    </row>
    <row r="150" spans="1:5" ht="16.5" customHeight="1">
      <c r="A150" s="13">
        <v>148</v>
      </c>
      <c r="B150" s="56" t="s">
        <v>227</v>
      </c>
      <c r="C150" s="15" t="s">
        <v>175</v>
      </c>
      <c r="D150" s="9" t="s">
        <v>176</v>
      </c>
      <c r="E150" s="8" t="s">
        <v>223</v>
      </c>
    </row>
    <row r="151" spans="1:5" ht="13.5" customHeight="1">
      <c r="A151" s="13">
        <v>149</v>
      </c>
      <c r="B151" s="53" t="s">
        <v>228</v>
      </c>
      <c r="C151" s="15" t="s">
        <v>328</v>
      </c>
      <c r="D151" s="9" t="s">
        <v>176</v>
      </c>
      <c r="E151" s="8" t="s">
        <v>223</v>
      </c>
    </row>
    <row r="152" spans="1:5" ht="14.25" customHeight="1">
      <c r="A152" s="13">
        <v>150</v>
      </c>
      <c r="B152" s="53" t="s">
        <v>229</v>
      </c>
      <c r="C152" s="15" t="s">
        <v>328</v>
      </c>
      <c r="D152" s="9" t="s">
        <v>176</v>
      </c>
      <c r="E152" s="8" t="s">
        <v>213</v>
      </c>
    </row>
    <row r="153" spans="1:5">
      <c r="A153" s="13">
        <v>151</v>
      </c>
      <c r="B153" s="51" t="s">
        <v>245</v>
      </c>
      <c r="C153" s="15" t="s">
        <v>244</v>
      </c>
      <c r="D153" s="9" t="s">
        <v>167</v>
      </c>
      <c r="E153" s="8" t="s">
        <v>114</v>
      </c>
    </row>
    <row r="154" spans="1:5" ht="15">
      <c r="A154" s="13">
        <v>152</v>
      </c>
      <c r="B154" s="57" t="s">
        <v>246</v>
      </c>
      <c r="C154" s="15" t="s">
        <v>244</v>
      </c>
      <c r="D154" s="9" t="s">
        <v>167</v>
      </c>
      <c r="E154" s="8" t="s">
        <v>114</v>
      </c>
    </row>
    <row r="155" spans="1:5">
      <c r="A155" s="13">
        <v>153</v>
      </c>
      <c r="B155" s="51" t="s">
        <v>247</v>
      </c>
      <c r="C155" s="15" t="s">
        <v>244</v>
      </c>
      <c r="D155" s="9" t="s">
        <v>167</v>
      </c>
      <c r="E155" s="8" t="s">
        <v>114</v>
      </c>
    </row>
    <row r="156" spans="1:5">
      <c r="A156" s="13">
        <v>154</v>
      </c>
      <c r="B156" s="51" t="s">
        <v>248</v>
      </c>
      <c r="C156" s="15" t="s">
        <v>244</v>
      </c>
      <c r="D156" s="9" t="s">
        <v>167</v>
      </c>
      <c r="E156" s="8" t="s">
        <v>114</v>
      </c>
    </row>
    <row r="157" spans="1:5">
      <c r="A157" s="13">
        <v>155</v>
      </c>
      <c r="B157" s="51" t="s">
        <v>249</v>
      </c>
      <c r="C157" s="15" t="s">
        <v>260</v>
      </c>
      <c r="D157" s="9" t="s">
        <v>167</v>
      </c>
      <c r="E157" s="8" t="s">
        <v>61</v>
      </c>
    </row>
    <row r="158" spans="1:5" ht="15">
      <c r="A158" s="13">
        <v>156</v>
      </c>
      <c r="B158" s="58" t="s">
        <v>250</v>
      </c>
      <c r="C158" s="15" t="s">
        <v>260</v>
      </c>
      <c r="D158" s="9" t="s">
        <v>167</v>
      </c>
      <c r="E158" s="8" t="s">
        <v>114</v>
      </c>
    </row>
    <row r="159" spans="1:5">
      <c r="A159" s="13">
        <v>157</v>
      </c>
      <c r="B159" s="51" t="s">
        <v>251</v>
      </c>
      <c r="C159" s="15" t="s">
        <v>257</v>
      </c>
      <c r="D159" s="9" t="s">
        <v>167</v>
      </c>
      <c r="E159" s="8" t="s">
        <v>77</v>
      </c>
    </row>
    <row r="160" spans="1:5">
      <c r="A160" s="13">
        <v>158</v>
      </c>
      <c r="B160" s="51" t="s">
        <v>252</v>
      </c>
      <c r="C160" s="15" t="s">
        <v>257</v>
      </c>
      <c r="D160" s="9" t="s">
        <v>167</v>
      </c>
      <c r="E160" s="8" t="s">
        <v>77</v>
      </c>
    </row>
    <row r="161" spans="1:5">
      <c r="A161" s="13">
        <v>159</v>
      </c>
      <c r="B161" s="51" t="s">
        <v>253</v>
      </c>
      <c r="C161" s="15" t="s">
        <v>257</v>
      </c>
      <c r="D161" s="9" t="s">
        <v>167</v>
      </c>
      <c r="E161" s="8" t="s">
        <v>77</v>
      </c>
    </row>
    <row r="162" spans="1:5">
      <c r="A162" s="13">
        <v>160</v>
      </c>
      <c r="B162" s="51" t="s">
        <v>254</v>
      </c>
      <c r="C162" s="15" t="s">
        <v>257</v>
      </c>
      <c r="D162" s="9" t="s">
        <v>167</v>
      </c>
      <c r="E162" s="8" t="s">
        <v>77</v>
      </c>
    </row>
    <row r="163" spans="1:5">
      <c r="A163" s="13">
        <v>161</v>
      </c>
      <c r="B163" s="51" t="s">
        <v>255</v>
      </c>
      <c r="C163" s="15" t="s">
        <v>257</v>
      </c>
      <c r="D163" s="9" t="s">
        <v>167</v>
      </c>
      <c r="E163" s="8" t="s">
        <v>77</v>
      </c>
    </row>
    <row r="164" spans="1:5">
      <c r="A164" s="13">
        <v>162</v>
      </c>
      <c r="B164" s="51" t="s">
        <v>256</v>
      </c>
      <c r="C164" s="15" t="s">
        <v>257</v>
      </c>
      <c r="D164" s="9" t="s">
        <v>167</v>
      </c>
      <c r="E164" s="8" t="s">
        <v>114</v>
      </c>
    </row>
    <row r="165" spans="1:5">
      <c r="A165" s="13">
        <v>163</v>
      </c>
      <c r="B165" s="51" t="s">
        <v>258</v>
      </c>
      <c r="C165" s="16" t="s">
        <v>257</v>
      </c>
      <c r="D165" s="9" t="s">
        <v>167</v>
      </c>
      <c r="E165" s="8" t="s">
        <v>77</v>
      </c>
    </row>
    <row r="166" spans="1:5" s="3" customFormat="1">
      <c r="A166" s="13">
        <v>164</v>
      </c>
      <c r="B166" s="51" t="s">
        <v>312</v>
      </c>
      <c r="C166" s="16" t="s">
        <v>135</v>
      </c>
      <c r="D166" s="9" t="s">
        <v>167</v>
      </c>
      <c r="E166" s="8" t="s">
        <v>163</v>
      </c>
    </row>
    <row r="167" spans="1:5" s="3" customFormat="1">
      <c r="A167" s="13">
        <v>165</v>
      </c>
      <c r="B167" s="51" t="s">
        <v>314</v>
      </c>
      <c r="C167" s="16" t="s">
        <v>147</v>
      </c>
      <c r="D167" s="9" t="s">
        <v>167</v>
      </c>
      <c r="E167" s="8" t="s">
        <v>163</v>
      </c>
    </row>
    <row r="168" spans="1:5">
      <c r="A168" s="60">
        <v>166</v>
      </c>
      <c r="B168" s="51" t="s">
        <v>315</v>
      </c>
      <c r="C168" s="16" t="s">
        <v>135</v>
      </c>
      <c r="D168" s="9" t="s">
        <v>167</v>
      </c>
      <c r="E168" s="8" t="s">
        <v>163</v>
      </c>
    </row>
    <row r="169" spans="1:5">
      <c r="A169" s="2">
        <v>167</v>
      </c>
      <c r="B169" s="51" t="s">
        <v>475</v>
      </c>
      <c r="C169" s="2" t="s">
        <v>476</v>
      </c>
      <c r="D169" s="61" t="s">
        <v>167</v>
      </c>
      <c r="E169" s="15" t="s">
        <v>145</v>
      </c>
    </row>
    <row r="170" spans="1:5">
      <c r="A170" s="2">
        <v>168</v>
      </c>
      <c r="B170" s="51" t="s">
        <v>477</v>
      </c>
      <c r="C170" s="2" t="s">
        <v>476</v>
      </c>
      <c r="D170" s="61" t="s">
        <v>167</v>
      </c>
      <c r="E170" s="15" t="s">
        <v>179</v>
      </c>
    </row>
    <row r="171" spans="1:5">
      <c r="A171" s="2">
        <v>169</v>
      </c>
      <c r="B171" s="51" t="s">
        <v>478</v>
      </c>
      <c r="C171" s="2" t="s">
        <v>476</v>
      </c>
      <c r="D171" s="61" t="s">
        <v>167</v>
      </c>
      <c r="E171" s="15" t="s">
        <v>114</v>
      </c>
    </row>
    <row r="172" spans="1:5">
      <c r="A172" s="2">
        <v>170</v>
      </c>
      <c r="B172" s="51" t="s">
        <v>479</v>
      </c>
      <c r="C172" s="2" t="s">
        <v>476</v>
      </c>
      <c r="D172" s="61" t="s">
        <v>167</v>
      </c>
      <c r="E172" s="15" t="s">
        <v>38</v>
      </c>
    </row>
    <row r="173" spans="1:5">
      <c r="A173" s="2">
        <v>171</v>
      </c>
      <c r="B173" s="51" t="s">
        <v>480</v>
      </c>
      <c r="C173" s="2" t="s">
        <v>476</v>
      </c>
      <c r="D173" s="61" t="s">
        <v>167</v>
      </c>
      <c r="E173" s="15" t="s">
        <v>163</v>
      </c>
    </row>
    <row r="174" spans="1:5">
      <c r="A174" s="2">
        <v>172</v>
      </c>
      <c r="B174" s="51" t="s">
        <v>481</v>
      </c>
      <c r="C174" s="2" t="s">
        <v>476</v>
      </c>
      <c r="D174" s="61" t="s">
        <v>167</v>
      </c>
      <c r="E174" s="1" t="s">
        <v>162</v>
      </c>
    </row>
  </sheetData>
  <sheetProtection algorithmName="SHA-512" hashValue="8FkPf6pVhz0MzXzj/7DJipdU3C+1jeTgIOXu52PpN7ZUgJsyztDwFf7KF6FWf7DKGIT6a4y+ocQnNij7PJGETg==" saltValue="feQK89xHyRPd5eCpzaWhuQ==" spinCount="100000" sheet="1" objects="1" scenarios="1"/>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A1:AQ87"/>
  <sheetViews>
    <sheetView showGridLines="0" zoomScale="85" zoomScaleNormal="85" zoomScalePageLayoutView="85" workbookViewId="0">
      <selection activeCell="E29" sqref="E29"/>
    </sheetView>
  </sheetViews>
  <sheetFormatPr baseColWidth="10" defaultRowHeight="14" x14ac:dyDescent="0"/>
  <cols>
    <col min="27" max="27" width="117.5" customWidth="1"/>
    <col min="28" max="28" width="84.33203125" customWidth="1"/>
    <col min="29" max="29" width="17.83203125" bestFit="1" customWidth="1"/>
    <col min="30" max="30" width="15.33203125" bestFit="1" customWidth="1"/>
    <col min="31" max="31" width="18.6640625" bestFit="1" customWidth="1"/>
    <col min="32" max="32" width="4.5" customWidth="1"/>
    <col min="33" max="33" width="16.5" bestFit="1" customWidth="1"/>
    <col min="34" max="34" width="28.33203125" bestFit="1" customWidth="1"/>
    <col min="35" max="35" width="20" bestFit="1" customWidth="1"/>
    <col min="36" max="36" width="8.5" customWidth="1"/>
    <col min="37" max="37" width="5.5" customWidth="1"/>
    <col min="38" max="38" width="71.5" bestFit="1" customWidth="1"/>
    <col min="39" max="39" width="13.1640625" bestFit="1" customWidth="1"/>
    <col min="40" max="40" width="38.5" bestFit="1" customWidth="1"/>
    <col min="41" max="41" width="12.1640625" bestFit="1" customWidth="1"/>
    <col min="42" max="42" width="23.83203125" bestFit="1" customWidth="1"/>
    <col min="43" max="43" width="12.5" bestFit="1" customWidth="1"/>
  </cols>
  <sheetData>
    <row r="1" spans="27:28">
      <c r="AA1" s="6" t="s">
        <v>169</v>
      </c>
      <c r="AB1" t="s">
        <v>171</v>
      </c>
    </row>
    <row r="2" spans="27:28">
      <c r="AA2" s="7" t="s">
        <v>29</v>
      </c>
      <c r="AB2" s="5">
        <v>47</v>
      </c>
    </row>
    <row r="3" spans="27:28">
      <c r="AA3" s="7" t="s">
        <v>30</v>
      </c>
      <c r="AB3" s="5">
        <v>26</v>
      </c>
    </row>
    <row r="4" spans="27:28">
      <c r="AA4" s="7" t="s">
        <v>28</v>
      </c>
      <c r="AB4" s="5">
        <v>34</v>
      </c>
    </row>
    <row r="5" spans="27:28">
      <c r="AA5" s="7" t="s">
        <v>31</v>
      </c>
      <c r="AB5" s="5">
        <v>17</v>
      </c>
    </row>
    <row r="6" spans="27:28">
      <c r="AA6" s="7" t="s">
        <v>33</v>
      </c>
      <c r="AB6" s="5">
        <v>23</v>
      </c>
    </row>
    <row r="7" spans="27:28">
      <c r="AA7" s="7" t="s">
        <v>32</v>
      </c>
      <c r="AB7" s="5">
        <v>96</v>
      </c>
    </row>
    <row r="8" spans="27:28">
      <c r="AA8" s="7" t="s">
        <v>170</v>
      </c>
      <c r="AB8" s="5">
        <v>243</v>
      </c>
    </row>
    <row r="17" spans="27:28">
      <c r="AA17" s="6" t="s">
        <v>1</v>
      </c>
      <c r="AB17" s="3" t="s">
        <v>29</v>
      </c>
    </row>
    <row r="19" spans="27:28">
      <c r="AA19" s="6" t="s">
        <v>169</v>
      </c>
      <c r="AB19" t="s">
        <v>172</v>
      </c>
    </row>
    <row r="20" spans="27:28">
      <c r="AA20" s="7" t="s">
        <v>24</v>
      </c>
      <c r="AB20" s="5">
        <v>31</v>
      </c>
    </row>
    <row r="21" spans="27:28">
      <c r="AA21" s="7" t="s">
        <v>17</v>
      </c>
      <c r="AB21" s="5">
        <v>8</v>
      </c>
    </row>
    <row r="22" spans="27:28">
      <c r="AA22" s="7" t="s">
        <v>10</v>
      </c>
      <c r="AB22" s="5">
        <v>8</v>
      </c>
    </row>
    <row r="23" spans="27:28">
      <c r="AA23" s="7" t="s">
        <v>170</v>
      </c>
      <c r="AB23" s="5">
        <v>47</v>
      </c>
    </row>
    <row r="28" spans="27:28">
      <c r="AA28" s="6" t="s">
        <v>209</v>
      </c>
      <c r="AB28" s="3" t="s">
        <v>210</v>
      </c>
    </row>
    <row r="30" spans="27:28">
      <c r="AA30" s="6" t="s">
        <v>169</v>
      </c>
      <c r="AB30" t="s">
        <v>168</v>
      </c>
    </row>
    <row r="31" spans="27:28">
      <c r="AA31" s="7">
        <v>19</v>
      </c>
      <c r="AB31" s="5">
        <v>3</v>
      </c>
    </row>
    <row r="32" spans="27:28">
      <c r="AA32" s="7">
        <v>35</v>
      </c>
      <c r="AB32" s="5">
        <v>3</v>
      </c>
    </row>
    <row r="33" spans="27:28">
      <c r="AA33" s="7">
        <v>4</v>
      </c>
      <c r="AB33" s="5">
        <v>3</v>
      </c>
    </row>
    <row r="34" spans="27:28">
      <c r="AA34" s="7">
        <v>87</v>
      </c>
      <c r="AB34" s="5">
        <v>3</v>
      </c>
    </row>
    <row r="35" spans="27:28">
      <c r="AA35" s="7">
        <v>20</v>
      </c>
      <c r="AB35" s="5">
        <v>3</v>
      </c>
    </row>
    <row r="36" spans="27:28">
      <c r="AA36" s="7">
        <v>76</v>
      </c>
      <c r="AB36" s="5">
        <v>3</v>
      </c>
    </row>
    <row r="37" spans="27:28">
      <c r="AA37" s="7">
        <v>5</v>
      </c>
      <c r="AB37" s="5">
        <v>3</v>
      </c>
    </row>
    <row r="38" spans="27:28">
      <c r="AA38" s="7">
        <v>74</v>
      </c>
      <c r="AB38" s="5">
        <v>3</v>
      </c>
    </row>
    <row r="39" spans="27:28">
      <c r="AA39" s="7">
        <v>97</v>
      </c>
      <c r="AB39" s="5">
        <v>3</v>
      </c>
    </row>
    <row r="40" spans="27:28">
      <c r="AA40" s="7">
        <v>41</v>
      </c>
      <c r="AB40" s="5">
        <v>3</v>
      </c>
    </row>
    <row r="41" spans="27:28">
      <c r="AA41" s="7" t="s">
        <v>170</v>
      </c>
      <c r="AB41" s="5">
        <v>30</v>
      </c>
    </row>
    <row r="55" spans="27:28">
      <c r="AA55" s="6" t="s">
        <v>169</v>
      </c>
      <c r="AB55" t="s">
        <v>171</v>
      </c>
    </row>
    <row r="56" spans="27:28">
      <c r="AA56" s="7">
        <v>4</v>
      </c>
      <c r="AB56" s="5">
        <v>10</v>
      </c>
    </row>
    <row r="57" spans="27:28">
      <c r="AA57" s="7">
        <v>64</v>
      </c>
      <c r="AB57" s="5">
        <v>7</v>
      </c>
    </row>
    <row r="58" spans="27:28">
      <c r="AA58" s="7">
        <v>32</v>
      </c>
      <c r="AB58" s="5">
        <v>6</v>
      </c>
    </row>
    <row r="59" spans="27:28">
      <c r="AA59" s="7">
        <v>5</v>
      </c>
      <c r="AB59" s="5">
        <v>5</v>
      </c>
    </row>
    <row r="60" spans="27:28">
      <c r="AA60" s="7">
        <v>7</v>
      </c>
      <c r="AB60" s="5">
        <v>4</v>
      </c>
    </row>
    <row r="61" spans="27:28">
      <c r="AA61" s="7">
        <v>83</v>
      </c>
      <c r="AB61" s="5">
        <v>4</v>
      </c>
    </row>
    <row r="62" spans="27:28">
      <c r="AA62" s="7">
        <v>19</v>
      </c>
      <c r="AB62" s="5">
        <v>4</v>
      </c>
    </row>
    <row r="63" spans="27:28">
      <c r="AA63" s="7">
        <v>33</v>
      </c>
      <c r="AB63" s="5">
        <v>4</v>
      </c>
    </row>
    <row r="64" spans="27:28">
      <c r="AA64" s="7">
        <v>35</v>
      </c>
      <c r="AB64" s="5">
        <v>4</v>
      </c>
    </row>
    <row r="65" spans="27:43">
      <c r="AA65" s="7">
        <v>74</v>
      </c>
      <c r="AB65" s="5">
        <v>4</v>
      </c>
    </row>
    <row r="66" spans="27:43">
      <c r="AA66" s="7">
        <v>41</v>
      </c>
      <c r="AB66" s="5">
        <v>4</v>
      </c>
    </row>
    <row r="67" spans="27:43">
      <c r="AA67" s="7" t="s">
        <v>170</v>
      </c>
      <c r="AB67" s="5">
        <v>56</v>
      </c>
    </row>
    <row r="69" spans="27:43">
      <c r="AA69" s="6" t="s">
        <v>173</v>
      </c>
      <c r="AB69" s="6" t="s">
        <v>211</v>
      </c>
    </row>
    <row r="70" spans="27:43">
      <c r="AA70" s="6" t="s">
        <v>169</v>
      </c>
      <c r="AB70" s="3" t="s">
        <v>198</v>
      </c>
      <c r="AC70" s="3" t="s">
        <v>147</v>
      </c>
      <c r="AD70" s="3" t="s">
        <v>135</v>
      </c>
      <c r="AE70" s="3" t="s">
        <v>166</v>
      </c>
      <c r="AF70" s="3" t="s">
        <v>207</v>
      </c>
      <c r="AG70" s="3" t="s">
        <v>104</v>
      </c>
      <c r="AH70" s="3" t="s">
        <v>202</v>
      </c>
      <c r="AI70" s="3" t="s">
        <v>118</v>
      </c>
      <c r="AJ70" s="3" t="s">
        <v>200</v>
      </c>
      <c r="AK70" s="3" t="s">
        <v>195</v>
      </c>
      <c r="AL70" s="3" t="s">
        <v>113</v>
      </c>
      <c r="AM70" s="3" t="s">
        <v>175</v>
      </c>
      <c r="AN70" s="3" t="s">
        <v>184</v>
      </c>
      <c r="AO70" s="3" t="s">
        <v>215</v>
      </c>
      <c r="AP70" s="3" t="s">
        <v>190</v>
      </c>
      <c r="AQ70" s="3" t="s">
        <v>170</v>
      </c>
    </row>
    <row r="71" spans="27:43">
      <c r="AA71" s="7" t="s">
        <v>29</v>
      </c>
      <c r="AB71" s="5"/>
      <c r="AC71" s="5">
        <v>1</v>
      </c>
      <c r="AD71" s="5">
        <v>4</v>
      </c>
      <c r="AE71" s="5">
        <v>28</v>
      </c>
      <c r="AF71" s="5"/>
      <c r="AG71" s="5">
        <v>2</v>
      </c>
      <c r="AH71" s="5"/>
      <c r="AI71" s="5">
        <v>12</v>
      </c>
      <c r="AJ71" s="5"/>
      <c r="AK71" s="5"/>
      <c r="AL71" s="5"/>
      <c r="AM71" s="5"/>
      <c r="AN71" s="5"/>
      <c r="AO71" s="5"/>
      <c r="AP71" s="5"/>
      <c r="AQ71" s="5">
        <v>47</v>
      </c>
    </row>
    <row r="72" spans="27:43">
      <c r="AA72" s="7" t="s">
        <v>30</v>
      </c>
      <c r="AB72" s="5"/>
      <c r="AC72" s="5">
        <v>4</v>
      </c>
      <c r="AD72" s="5"/>
      <c r="AE72" s="5">
        <v>15</v>
      </c>
      <c r="AF72" s="5"/>
      <c r="AG72" s="5">
        <v>2</v>
      </c>
      <c r="AH72" s="5">
        <v>1</v>
      </c>
      <c r="AI72" s="5">
        <v>4</v>
      </c>
      <c r="AJ72" s="5"/>
      <c r="AK72" s="5"/>
      <c r="AL72" s="5"/>
      <c r="AM72" s="5"/>
      <c r="AN72" s="5"/>
      <c r="AO72" s="5"/>
      <c r="AP72" s="5"/>
      <c r="AQ72" s="5">
        <v>26</v>
      </c>
    </row>
    <row r="73" spans="27:43">
      <c r="AA73" s="7" t="s">
        <v>28</v>
      </c>
      <c r="AB73" s="5"/>
      <c r="AC73" s="5">
        <v>4</v>
      </c>
      <c r="AD73" s="5"/>
      <c r="AE73" s="5">
        <v>13</v>
      </c>
      <c r="AF73" s="5">
        <v>3</v>
      </c>
      <c r="AG73" s="5">
        <v>1</v>
      </c>
      <c r="AH73" s="5"/>
      <c r="AI73" s="5">
        <v>12</v>
      </c>
      <c r="AJ73" s="5"/>
      <c r="AK73" s="5"/>
      <c r="AL73" s="5"/>
      <c r="AM73" s="5">
        <v>1</v>
      </c>
      <c r="AN73" s="5"/>
      <c r="AO73" s="5"/>
      <c r="AP73" s="5"/>
      <c r="AQ73" s="5">
        <v>34</v>
      </c>
    </row>
    <row r="74" spans="27:43">
      <c r="AA74" s="7" t="s">
        <v>31</v>
      </c>
      <c r="AB74" s="5"/>
      <c r="AC74" s="5"/>
      <c r="AD74" s="5">
        <v>1</v>
      </c>
      <c r="AE74" s="5">
        <v>15</v>
      </c>
      <c r="AF74" s="5"/>
      <c r="AG74" s="5">
        <v>1</v>
      </c>
      <c r="AH74" s="5"/>
      <c r="AI74" s="5"/>
      <c r="AJ74" s="5"/>
      <c r="AK74" s="5"/>
      <c r="AL74" s="5"/>
      <c r="AM74" s="5"/>
      <c r="AN74" s="5"/>
      <c r="AO74" s="5"/>
      <c r="AP74" s="5"/>
      <c r="AQ74" s="5">
        <v>17</v>
      </c>
    </row>
    <row r="75" spans="27:43">
      <c r="AA75" s="7" t="s">
        <v>32</v>
      </c>
      <c r="AB75" s="5"/>
      <c r="AC75" s="5">
        <v>11</v>
      </c>
      <c r="AD75" s="5">
        <v>10</v>
      </c>
      <c r="AE75" s="5">
        <v>47</v>
      </c>
      <c r="AF75" s="5">
        <v>1</v>
      </c>
      <c r="AG75" s="5">
        <v>8</v>
      </c>
      <c r="AH75" s="5">
        <v>1</v>
      </c>
      <c r="AI75" s="5">
        <v>4</v>
      </c>
      <c r="AJ75" s="5">
        <v>1</v>
      </c>
      <c r="AK75" s="5">
        <v>2</v>
      </c>
      <c r="AL75" s="5">
        <v>3</v>
      </c>
      <c r="AM75" s="5">
        <v>4</v>
      </c>
      <c r="AN75" s="5">
        <v>3</v>
      </c>
      <c r="AO75" s="5"/>
      <c r="AP75" s="5">
        <v>1</v>
      </c>
      <c r="AQ75" s="5">
        <v>96</v>
      </c>
    </row>
    <row r="76" spans="27:43">
      <c r="AA76" s="7" t="s">
        <v>33</v>
      </c>
      <c r="AB76" s="5">
        <v>2</v>
      </c>
      <c r="AC76" s="5">
        <v>2</v>
      </c>
      <c r="AD76" s="5">
        <v>1</v>
      </c>
      <c r="AE76" s="5">
        <v>4</v>
      </c>
      <c r="AF76" s="5">
        <v>4</v>
      </c>
      <c r="AG76" s="5">
        <v>1</v>
      </c>
      <c r="AH76" s="5">
        <v>5</v>
      </c>
      <c r="AI76" s="5"/>
      <c r="AJ76" s="5">
        <v>1</v>
      </c>
      <c r="AK76" s="5"/>
      <c r="AL76" s="5"/>
      <c r="AM76" s="5">
        <v>2</v>
      </c>
      <c r="AN76" s="5"/>
      <c r="AO76" s="5">
        <v>1</v>
      </c>
      <c r="AP76" s="5"/>
      <c r="AQ76" s="5">
        <v>23</v>
      </c>
    </row>
    <row r="77" spans="27:43">
      <c r="AA77" s="7" t="s">
        <v>170</v>
      </c>
      <c r="AB77" s="5">
        <v>2</v>
      </c>
      <c r="AC77" s="5">
        <v>22</v>
      </c>
      <c r="AD77" s="5">
        <v>16</v>
      </c>
      <c r="AE77" s="5">
        <v>122</v>
      </c>
      <c r="AF77" s="5">
        <v>8</v>
      </c>
      <c r="AG77" s="5">
        <v>15</v>
      </c>
      <c r="AH77" s="5">
        <v>7</v>
      </c>
      <c r="AI77" s="5">
        <v>32</v>
      </c>
      <c r="AJ77" s="5">
        <v>2</v>
      </c>
      <c r="AK77" s="5">
        <v>2</v>
      </c>
      <c r="AL77" s="5">
        <v>3</v>
      </c>
      <c r="AM77" s="5">
        <v>7</v>
      </c>
      <c r="AN77" s="5">
        <v>3</v>
      </c>
      <c r="AO77" s="5">
        <v>1</v>
      </c>
      <c r="AP77" s="5">
        <v>1</v>
      </c>
      <c r="AQ77" s="5">
        <v>243</v>
      </c>
    </row>
    <row r="84" spans="27:28">
      <c r="AA84" s="6" t="s">
        <v>169</v>
      </c>
      <c r="AB84" t="s">
        <v>237</v>
      </c>
    </row>
    <row r="85" spans="27:28">
      <c r="AA85" s="7" t="s">
        <v>167</v>
      </c>
      <c r="AB85" s="5">
        <v>210</v>
      </c>
    </row>
    <row r="86" spans="27:28">
      <c r="AA86" s="7" t="s">
        <v>176</v>
      </c>
      <c r="AB86" s="5">
        <v>33</v>
      </c>
    </row>
    <row r="87" spans="27:28">
      <c r="AA87" s="7" t="s">
        <v>170</v>
      </c>
      <c r="AB87" s="5">
        <v>243</v>
      </c>
    </row>
  </sheetData>
  <pageMargins left="0.7" right="0.7" top="0.75" bottom="0.75" header="0.3" footer="0.3"/>
  <drawing r:id="rId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Mesas</vt:lpstr>
      <vt:lpstr>Base_De_Datos</vt:lpstr>
      <vt:lpstr>Acuerdos</vt:lpstr>
      <vt:lpstr>Propuestas</vt:lpstr>
      <vt:lpstr>ResumenAcuerdosPropuestas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Bulla Rodriguez</dc:creator>
  <cp:lastModifiedBy>Daniel Pardo</cp:lastModifiedBy>
  <dcterms:created xsi:type="dcterms:W3CDTF">2016-10-14T15:17:58Z</dcterms:created>
  <dcterms:modified xsi:type="dcterms:W3CDTF">2016-11-01T15:47:55Z</dcterms:modified>
</cp:coreProperties>
</file>